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18" sheetId="1" r:id="rId1"/>
  </sheets>
  <externalReferences>
    <externalReference r:id="rId4"/>
    <externalReference r:id="rId5"/>
    <externalReference r:id="rId6"/>
    <externalReference r:id="rId7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hxhtf">#REF!</definedName>
    <definedName name="jamel">#REF!</definedName>
    <definedName name="PREPA">#REF!</definedName>
    <definedName name="rached">#REF!</definedName>
    <definedName name="slah">#REF!</definedName>
    <definedName name="statpri">#REF!</definedName>
    <definedName name="statpri1">'[2]statpri'!$A$1:$I$286</definedName>
    <definedName name="statpri2">'[3]statpri'!$A$1:$I$286</definedName>
    <definedName name="stpri">'[4]statpri'!$A$1:$I$286</definedName>
    <definedName name="_xlnm.Print_Area" localSheetId="0">'18'!$A$1:$AF$36</definedName>
  </definedNames>
  <calcPr fullCalcOnLoad="1"/>
</workbook>
</file>

<file path=xl/sharedStrings.xml><?xml version="1.0" encoding="utf-8"?>
<sst xmlns="http://schemas.openxmlformats.org/spreadsheetml/2006/main" count="174" uniqueCount="104">
  <si>
    <t xml:space="preserve">المربون حسب الرتبة والنوع والولاية </t>
  </si>
  <si>
    <t xml:space="preserve"> EDUCATEURS SELON LE GRADE, LE GENRE ET LE GOUVERNORAT</t>
  </si>
  <si>
    <t>الولايـــة</t>
  </si>
  <si>
    <t xml:space="preserve">أستاذ </t>
  </si>
  <si>
    <t>أستاذ أول</t>
  </si>
  <si>
    <t>أستاذ</t>
  </si>
  <si>
    <t>أستاذ مميز</t>
  </si>
  <si>
    <t>أستاذ فوق</t>
  </si>
  <si>
    <t xml:space="preserve">معلم </t>
  </si>
  <si>
    <t>معلم أول</t>
  </si>
  <si>
    <t>عون وقتي</t>
  </si>
  <si>
    <t>الجمـــلة</t>
  </si>
  <si>
    <t>مميّز</t>
  </si>
  <si>
    <t>فوق الرتبة</t>
  </si>
  <si>
    <t>أول</t>
  </si>
  <si>
    <t>الرتبة</t>
  </si>
  <si>
    <t>المدارس الإبتدائية</t>
  </si>
  <si>
    <t xml:space="preserve">تطبيق أول فوق الرتبة </t>
  </si>
  <si>
    <t>تطبيق أول</t>
  </si>
  <si>
    <t>تطبــيق</t>
  </si>
  <si>
    <t>مترسم</t>
  </si>
  <si>
    <t xml:space="preserve"> مترسم</t>
  </si>
  <si>
    <t>صنف أ2</t>
  </si>
  <si>
    <t>صنف أ3</t>
  </si>
  <si>
    <t>Professeur</t>
  </si>
  <si>
    <t>Professeur principal</t>
  </si>
  <si>
    <t xml:space="preserve">Professeur émérite  </t>
  </si>
  <si>
    <t xml:space="preserve">Professeur des </t>
  </si>
  <si>
    <t>Maître d'application</t>
  </si>
  <si>
    <t>Maître</t>
  </si>
  <si>
    <t xml:space="preserve">Maître </t>
  </si>
  <si>
    <t>Agent temporaire</t>
  </si>
  <si>
    <t>Total</t>
  </si>
  <si>
    <t xml:space="preserve">émérite  </t>
  </si>
  <si>
    <t>hors classe</t>
  </si>
  <si>
    <t>principal</t>
  </si>
  <si>
    <t>écoles primaires</t>
  </si>
  <si>
    <t xml:space="preserve"> principal hors classe</t>
  </si>
  <si>
    <t>d'application principal</t>
  </si>
  <si>
    <t>d'application</t>
  </si>
  <si>
    <t>principal titulaire</t>
  </si>
  <si>
    <t xml:space="preserve"> titulaire</t>
  </si>
  <si>
    <t>catégorie A2</t>
  </si>
  <si>
    <t>catégorie A3</t>
  </si>
  <si>
    <t>جملة</t>
  </si>
  <si>
    <t>منهم إناث</t>
  </si>
  <si>
    <t>Gouvernorat</t>
  </si>
  <si>
    <t>Dont Fem.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</si>
  <si>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</si>
  <si>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</si>
  <si>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</si>
  <si>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</si>
  <si>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</si>
  <si>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</si>
  <si>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</si>
  <si>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</si>
  <si>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</si>
  <si>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</si>
  <si>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</si>
  <si>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</si>
  <si>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</si>
  <si>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</si>
  <si>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</si>
  <si>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</si>
  <si>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</si>
  <si>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</si>
  <si>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</si>
  <si>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</si>
  <si>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</si>
  <si>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</si>
  <si>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</si>
  <si>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</si>
  <si>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</si>
  <si>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</si>
  <si>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</si>
  <si>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</si>
  <si>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</si>
  <si>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</si>
  <si>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</si>
  <si>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</si>
  <si>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</si>
  <si>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</si>
  <si>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</si>
  <si>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</si>
  <si>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</si>
  <si>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</si>
  <si>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</si>
  <si>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</si>
  <si>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صفاقس 1</t>
  </si>
  <si>
    <t>Sfax</t>
  </si>
  <si>
    <t>صفاقس 2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</si>
  <si>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</si>
  <si>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</si>
  <si>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</si>
  <si>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</si>
  <si>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</si>
  <si>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</si>
  <si>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</si>
  <si>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</si>
  <si>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</si>
  <si>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</si>
  <si>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</si>
  <si>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منطقة بلدية</t>
  </si>
  <si>
    <t>ZONE COMMUNALE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</si>
</sst>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[$€]* #,##0.00_ ;_ [$€]* \-#,##0.00_ ;_ [$€]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name val="Andalus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Forte"/>
      <family val="4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Sakkal Majalla"/>
      <family val="0"/>
    </font>
    <font>
      <b/>
      <sz val="8"/>
      <name val="Sakkal Majalla"/>
      <family val="0"/>
    </font>
    <font>
      <sz val="11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2" fillId="0" borderId="0" applyFont="0" applyFill="0" applyBorder="0" applyProtection="0">
      <alignment/>
    </xf>
    <xf numFmtId="0" fontId="0" fillId="27" borderId="3" applyNumberFormat="0" applyFont="0" applyAlignment="0" applyProtection="0"/>
    <xf numFmtId="0" fontId="40" fillId="28" borderId="1" applyNumberFormat="0" applyAlignment="0" applyProtection="0"/>
    <xf numFmtId="165" fontId="2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/>
    </xf>
    <xf numFmtId="0" fontId="2" fillId="0" borderId="0" applyFont="0" applyFill="0" applyBorder="0" applyProtection="0">
      <alignment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2" fillId="0" borderId="0" xfId="67">
      <alignment/>
      <protection/>
    </xf>
    <xf numFmtId="0" fontId="5" fillId="0" borderId="0" xfId="67" applyFont="1" applyAlignment="1">
      <alignment horizontal="right" vertical="center"/>
      <protection/>
    </xf>
    <xf numFmtId="0" fontId="6" fillId="0" borderId="0" xfId="67" applyFont="1" applyAlignment="1">
      <alignment/>
      <protection/>
    </xf>
    <xf numFmtId="0" fontId="2" fillId="0" borderId="0" xfId="67" applyAlignment="1">
      <alignment/>
      <protection/>
    </xf>
    <xf numFmtId="0" fontId="7" fillId="0" borderId="0" xfId="67" applyFont="1" applyAlignment="1">
      <alignment/>
      <protection/>
    </xf>
    <xf numFmtId="0" fontId="8" fillId="0" borderId="0" xfId="67" applyFont="1" applyAlignment="1">
      <alignment vertical="center"/>
      <protection/>
    </xf>
    <xf numFmtId="0" fontId="4" fillId="0" borderId="10" xfId="67" applyFont="1" applyBorder="1" applyAlignment="1">
      <alignment horizontal="right"/>
      <protection/>
    </xf>
    <xf numFmtId="0" fontId="9" fillId="0" borderId="11" xfId="67" applyFont="1" applyBorder="1" applyAlignment="1">
      <alignment horizontal="right"/>
      <protection/>
    </xf>
    <xf numFmtId="0" fontId="2" fillId="0" borderId="12" xfId="67" applyBorder="1">
      <alignment/>
      <protection/>
    </xf>
    <xf numFmtId="0" fontId="9" fillId="0" borderId="13" xfId="67" applyFont="1" applyBorder="1" applyAlignment="1">
      <alignment horizontal="right"/>
      <protection/>
    </xf>
    <xf numFmtId="0" fontId="2" fillId="0" borderId="0" xfId="67" applyBorder="1">
      <alignment/>
      <protection/>
    </xf>
    <xf numFmtId="0" fontId="2" fillId="0" borderId="14" xfId="67" applyBorder="1">
      <alignment/>
      <protection/>
    </xf>
    <xf numFmtId="0" fontId="2" fillId="0" borderId="13" xfId="67" applyBorder="1">
      <alignment/>
      <protection/>
    </xf>
    <xf numFmtId="0" fontId="6" fillId="0" borderId="15" xfId="67" applyFont="1" applyFill="1" applyBorder="1" applyAlignment="1">
      <alignment horizontal="center"/>
      <protection/>
    </xf>
    <xf numFmtId="0" fontId="6" fillId="0" borderId="15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/>
      <protection/>
    </xf>
    <xf numFmtId="0" fontId="2" fillId="0" borderId="16" xfId="67" applyBorder="1">
      <alignment/>
      <protection/>
    </xf>
    <xf numFmtId="0" fontId="2" fillId="0" borderId="17" xfId="67" applyBorder="1">
      <alignment/>
      <protection/>
    </xf>
    <xf numFmtId="0" fontId="11" fillId="0" borderId="18" xfId="67" applyFont="1" applyBorder="1" applyAlignment="1">
      <alignment horizontal="left"/>
      <protection/>
    </xf>
    <xf numFmtId="0" fontId="10" fillId="0" borderId="19" xfId="67" applyFont="1" applyBorder="1" applyAlignment="1">
      <alignment horizontal="center"/>
      <protection/>
    </xf>
    <xf numFmtId="0" fontId="10" fillId="0" borderId="17" xfId="67" applyFont="1" applyBorder="1" applyAlignment="1">
      <alignment horizontal="center"/>
      <protection/>
    </xf>
    <xf numFmtId="0" fontId="12" fillId="0" borderId="0" xfId="67" applyFont="1" applyBorder="1" applyAlignment="1">
      <alignment horizontal="left"/>
      <protection/>
    </xf>
    <xf numFmtId="0" fontId="9" fillId="0" borderId="0" xfId="67" applyFont="1" applyBorder="1" applyAlignment="1">
      <alignment horizontal="right"/>
      <protection/>
    </xf>
    <xf numFmtId="0" fontId="7" fillId="0" borderId="14" xfId="67" applyFont="1" applyBorder="1" applyAlignment="1">
      <alignment horizontal="right" vertical="center"/>
      <protection/>
    </xf>
    <xf numFmtId="0" fontId="7" fillId="0" borderId="0" xfId="67" applyFont="1">
      <alignment/>
      <protection/>
    </xf>
    <xf numFmtId="0" fontId="12" fillId="0" borderId="13" xfId="67" applyFont="1" applyBorder="1">
      <alignment/>
      <protection/>
    </xf>
    <xf numFmtId="0" fontId="12" fillId="0" borderId="0" xfId="67" applyFont="1" applyBorder="1">
      <alignment/>
      <protection/>
    </xf>
    <xf numFmtId="0" fontId="9" fillId="0" borderId="0" xfId="67" applyFont="1" applyBorder="1">
      <alignment/>
      <protection/>
    </xf>
    <xf numFmtId="0" fontId="9" fillId="0" borderId="14" xfId="67" applyFont="1" applyBorder="1">
      <alignment/>
      <protection/>
    </xf>
    <xf numFmtId="0" fontId="9" fillId="0" borderId="13" xfId="67" applyFont="1" applyBorder="1">
      <alignment/>
      <protection/>
    </xf>
    <xf numFmtId="0" fontId="9" fillId="0" borderId="13" xfId="67" applyFont="1" applyBorder="1" applyAlignment="1">
      <alignment vertical="center"/>
      <protection/>
    </xf>
    <xf numFmtId="0" fontId="12" fillId="0" borderId="20" xfId="67" applyFont="1" applyBorder="1">
      <alignment/>
      <protection/>
    </xf>
    <xf numFmtId="0" fontId="12" fillId="0" borderId="21" xfId="67" applyFont="1" applyBorder="1">
      <alignment/>
      <protection/>
    </xf>
    <xf numFmtId="0" fontId="9" fillId="0" borderId="21" xfId="67" applyFont="1" applyBorder="1">
      <alignment/>
      <protection/>
    </xf>
    <xf numFmtId="0" fontId="9" fillId="0" borderId="22" xfId="67" applyFont="1" applyBorder="1">
      <alignment/>
      <protection/>
    </xf>
    <xf numFmtId="0" fontId="6" fillId="0" borderId="0" xfId="67" applyFont="1" applyBorder="1">
      <alignment/>
      <protection/>
    </xf>
    <xf numFmtId="0" fontId="3" fillId="0" borderId="0" xfId="67" applyFont="1" applyAlignment="1">
      <alignment horizontal="right"/>
      <protection/>
    </xf>
    <xf numFmtId="0" fontId="7" fillId="0" borderId="14" xfId="67" applyFont="1" applyBorder="1" applyAlignment="1">
      <alignment horizontal="left" vertical="center"/>
      <protection/>
    </xf>
    <xf numFmtId="0" fontId="7" fillId="0" borderId="23" xfId="67" applyFont="1" applyBorder="1">
      <alignment/>
      <protection/>
    </xf>
    <xf numFmtId="0" fontId="7" fillId="0" borderId="12" xfId="67" applyFont="1" applyBorder="1">
      <alignment/>
      <protection/>
    </xf>
    <xf numFmtId="0" fontId="7" fillId="0" borderId="15" xfId="67" applyFont="1" applyBorder="1">
      <alignment/>
      <protection/>
    </xf>
    <xf numFmtId="0" fontId="7" fillId="0" borderId="10" xfId="67" applyFont="1" applyBorder="1">
      <alignment/>
      <protection/>
    </xf>
    <xf numFmtId="0" fontId="7" fillId="0" borderId="14" xfId="67" applyFont="1" applyBorder="1">
      <alignment/>
      <protection/>
    </xf>
    <xf numFmtId="0" fontId="7" fillId="0" borderId="13" xfId="67" applyFont="1" applyBorder="1">
      <alignment/>
      <protection/>
    </xf>
    <xf numFmtId="0" fontId="2" fillId="0" borderId="0" xfId="67" applyFill="1" applyBorder="1">
      <alignment/>
      <protection/>
    </xf>
    <xf numFmtId="0" fontId="7" fillId="0" borderId="19" xfId="67" applyFont="1" applyBorder="1">
      <alignment/>
      <protection/>
    </xf>
    <xf numFmtId="0" fontId="7" fillId="0" borderId="18" xfId="67" applyFont="1" applyBorder="1">
      <alignment/>
      <protection/>
    </xf>
    <xf numFmtId="0" fontId="13" fillId="0" borderId="22" xfId="67" applyFont="1" applyBorder="1">
      <alignment/>
      <protection/>
    </xf>
    <xf numFmtId="0" fontId="9" fillId="0" borderId="0" xfId="67" applyFont="1" applyBorder="1" applyAlignment="1">
      <alignment horizont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left" vertical="center"/>
      <protection/>
    </xf>
    <xf numFmtId="0" fontId="10" fillId="0" borderId="16" xfId="67" applyFont="1" applyBorder="1" applyAlignment="1">
      <alignment horizontal="center"/>
      <protection/>
    </xf>
    <xf numFmtId="0" fontId="10" fillId="0" borderId="18" xfId="67" applyFont="1" applyBorder="1" applyAlignment="1">
      <alignment horizontal="center"/>
      <protection/>
    </xf>
    <xf numFmtId="0" fontId="12" fillId="0" borderId="10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9" fillId="0" borderId="12" xfId="67" applyFont="1" applyBorder="1" applyAlignment="1">
      <alignment horizontal="left" vertical="center"/>
      <protection/>
    </xf>
    <xf numFmtId="0" fontId="10" fillId="0" borderId="13" xfId="67" applyFont="1" applyBorder="1" applyAlignment="1">
      <alignment horizontal="center"/>
      <protection/>
    </xf>
    <xf numFmtId="0" fontId="10" fillId="0" borderId="14" xfId="67" applyFont="1" applyBorder="1" applyAlignment="1">
      <alignment horizontal="center"/>
      <protection/>
    </xf>
    <xf numFmtId="0" fontId="10" fillId="0" borderId="13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center" vertical="center"/>
      <protection/>
    </xf>
    <xf numFmtId="0" fontId="10" fillId="0" borderId="16" xfId="67" applyFont="1" applyBorder="1" applyAlignment="1">
      <alignment horizontal="center" vertical="center"/>
      <protection/>
    </xf>
    <xf numFmtId="0" fontId="10" fillId="0" borderId="18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/>
      <protection/>
    </xf>
    <xf numFmtId="0" fontId="9" fillId="0" borderId="14" xfId="67" applyFont="1" applyBorder="1" applyAlignment="1">
      <alignment horizontal="center"/>
      <protection/>
    </xf>
    <xf numFmtId="0" fontId="9" fillId="0" borderId="10" xfId="67" applyFont="1" applyBorder="1" applyAlignment="1">
      <alignment horizontal="center"/>
      <protection/>
    </xf>
    <xf numFmtId="0" fontId="9" fillId="0" borderId="12" xfId="67" applyFont="1" applyBorder="1" applyAlignment="1">
      <alignment horizont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15" fillId="0" borderId="0" xfId="67" applyFont="1" applyFill="1" applyBorder="1" applyAlignment="1" applyProtection="1">
      <alignment horizontal="center" vertical="center"/>
      <protection/>
    </xf>
    <xf numFmtId="0" fontId="16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>
      <alignment horizontal="center"/>
      <protection/>
    </xf>
    <xf numFmtId="0" fontId="14" fillId="0" borderId="0" xfId="67" applyFont="1" applyAlignment="1">
      <alignment horizontal="center" vertical="center"/>
      <protection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Esp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10" xfId="49"/>
    <cellStyle name="Milliers 11" xfId="50"/>
    <cellStyle name="Milliers 12" xfId="51"/>
    <cellStyle name="Milliers 13" xfId="52"/>
    <cellStyle name="Milliers 14" xfId="53"/>
    <cellStyle name="Milliers 15" xfId="54"/>
    <cellStyle name="Milliers 2" xfId="55"/>
    <cellStyle name="Milliers 2 2" xfId="56"/>
    <cellStyle name="Milliers 3" xfId="57"/>
    <cellStyle name="Milliers 4" xfId="58"/>
    <cellStyle name="Milliers 5" xfId="59"/>
    <cellStyle name="Milliers 6" xfId="60"/>
    <cellStyle name="Milliers 7" xfId="61"/>
    <cellStyle name="Milliers 8" xfId="62"/>
    <cellStyle name="Milliers 9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2 3" xfId="70"/>
    <cellStyle name="Normal 2 3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8" xfId="82"/>
    <cellStyle name="Normal 9" xfId="83"/>
    <cellStyle name="Percent" xfId="84"/>
    <cellStyle name="Pourcentage 2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578;&#1575;&#1576;%20&#1575;&#1604;&#1573;&#1581;&#1589;&#1575;&#1569;%20&#1575;&#1604;&#1605;&#1583;&#1585;&#1587;&#1610;%20201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eur\Bureau\StatPrim0910\statp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Prim0910\statp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annuaire%20statistiques%2003-04\statp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7-153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11"/>
      <sheetName val="212"/>
      <sheetName val="213"/>
      <sheetName val="214"/>
      <sheetName val="215"/>
      <sheetName val="216"/>
      <sheetName val="217-218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65"/>
  <sheetViews>
    <sheetView showZeros="0" rightToLeft="1" tabSelected="1" zoomScale="75" zoomScaleNormal="75" zoomScalePageLayoutView="0" workbookViewId="0" topLeftCell="A1">
      <selection activeCell="B21" sqref="B21"/>
    </sheetView>
  </sheetViews>
  <sheetFormatPr defaultColWidth="11.421875" defaultRowHeight="15"/>
  <cols>
    <col min="1" max="1" width="6.57421875" style="1" customWidth="1"/>
    <col min="2" max="2" width="8.28125" style="1" customWidth="1"/>
    <col min="3" max="8" width="6.57421875" style="1" customWidth="1"/>
    <col min="9" max="32" width="8.7109375" style="1" customWidth="1"/>
    <col min="33" max="16384" width="11.421875" style="1" customWidth="1"/>
  </cols>
  <sheetData>
    <row r="1" spans="1:32" ht="24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24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24.75" customHeight="1">
      <c r="A3" s="2" t="s">
        <v>102</v>
      </c>
      <c r="B3" s="37"/>
      <c r="C3" s="3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103</v>
      </c>
    </row>
    <row r="4" spans="1:32" ht="16.5" customHeight="1">
      <c r="A4" s="7" t="s">
        <v>2</v>
      </c>
      <c r="B4" s="8"/>
      <c r="C4" s="8"/>
      <c r="D4" s="9"/>
      <c r="E4" s="65" t="s">
        <v>3</v>
      </c>
      <c r="F4" s="66"/>
      <c r="G4" s="65" t="s">
        <v>4</v>
      </c>
      <c r="H4" s="66"/>
      <c r="I4" s="65" t="s">
        <v>5</v>
      </c>
      <c r="J4" s="66"/>
      <c r="K4" s="65" t="s">
        <v>6</v>
      </c>
      <c r="L4" s="66"/>
      <c r="M4" s="65" t="s">
        <v>7</v>
      </c>
      <c r="N4" s="66"/>
      <c r="O4" s="65" t="s">
        <v>5</v>
      </c>
      <c r="P4" s="66"/>
      <c r="Q4" s="65" t="s">
        <v>8</v>
      </c>
      <c r="R4" s="66"/>
      <c r="S4" s="65" t="s">
        <v>8</v>
      </c>
      <c r="T4" s="66"/>
      <c r="U4" s="65" t="s">
        <v>8</v>
      </c>
      <c r="V4" s="66"/>
      <c r="W4" s="65" t="s">
        <v>9</v>
      </c>
      <c r="X4" s="66"/>
      <c r="Y4" s="65" t="s">
        <v>8</v>
      </c>
      <c r="Z4" s="66"/>
      <c r="AA4" s="65" t="s">
        <v>10</v>
      </c>
      <c r="AB4" s="66"/>
      <c r="AC4" s="65" t="s">
        <v>10</v>
      </c>
      <c r="AD4" s="66"/>
      <c r="AE4" s="67" t="s">
        <v>11</v>
      </c>
      <c r="AF4" s="68"/>
    </row>
    <row r="5" spans="1:32" ht="16.5" customHeight="1">
      <c r="A5" s="10"/>
      <c r="B5" s="11"/>
      <c r="C5" s="11"/>
      <c r="D5" s="12"/>
      <c r="E5" s="63" t="s">
        <v>12</v>
      </c>
      <c r="F5" s="64"/>
      <c r="G5" s="63" t="s">
        <v>13</v>
      </c>
      <c r="H5" s="64"/>
      <c r="I5" s="63" t="s">
        <v>14</v>
      </c>
      <c r="J5" s="64"/>
      <c r="K5" s="63" t="s">
        <v>13</v>
      </c>
      <c r="L5" s="64"/>
      <c r="M5" s="63" t="s">
        <v>15</v>
      </c>
      <c r="N5" s="64"/>
      <c r="O5" s="63" t="s">
        <v>16</v>
      </c>
      <c r="P5" s="64"/>
      <c r="Q5" s="63" t="s">
        <v>17</v>
      </c>
      <c r="R5" s="64"/>
      <c r="S5" s="63" t="s">
        <v>18</v>
      </c>
      <c r="T5" s="64"/>
      <c r="U5" s="63" t="s">
        <v>19</v>
      </c>
      <c r="V5" s="64"/>
      <c r="W5" s="63" t="s">
        <v>20</v>
      </c>
      <c r="X5" s="64"/>
      <c r="Y5" s="63" t="s">
        <v>21</v>
      </c>
      <c r="Z5" s="64"/>
      <c r="AA5" s="63" t="s">
        <v>22</v>
      </c>
      <c r="AB5" s="64"/>
      <c r="AC5" s="63" t="s">
        <v>23</v>
      </c>
      <c r="AD5" s="64"/>
      <c r="AE5" s="50"/>
      <c r="AF5" s="69"/>
    </row>
    <row r="6" spans="1:32" ht="16.5" customHeight="1">
      <c r="A6" s="13"/>
      <c r="B6" s="11"/>
      <c r="C6" s="11"/>
      <c r="D6" s="12"/>
      <c r="E6" s="57" t="s">
        <v>24</v>
      </c>
      <c r="F6" s="58"/>
      <c r="G6" s="57" t="s">
        <v>25</v>
      </c>
      <c r="H6" s="58"/>
      <c r="I6" s="57" t="s">
        <v>24</v>
      </c>
      <c r="J6" s="58"/>
      <c r="K6" s="57" t="s">
        <v>26</v>
      </c>
      <c r="L6" s="58"/>
      <c r="M6" s="57" t="s">
        <v>24</v>
      </c>
      <c r="N6" s="58"/>
      <c r="O6" s="57" t="s">
        <v>27</v>
      </c>
      <c r="P6" s="58"/>
      <c r="Q6" s="57" t="s">
        <v>28</v>
      </c>
      <c r="R6" s="58"/>
      <c r="S6" s="57" t="s">
        <v>29</v>
      </c>
      <c r="T6" s="58"/>
      <c r="U6" s="57" t="s">
        <v>29</v>
      </c>
      <c r="V6" s="58"/>
      <c r="W6" s="57" t="s">
        <v>29</v>
      </c>
      <c r="X6" s="58"/>
      <c r="Y6" s="57" t="s">
        <v>30</v>
      </c>
      <c r="Z6" s="58"/>
      <c r="AA6" s="57" t="s">
        <v>31</v>
      </c>
      <c r="AB6" s="58"/>
      <c r="AC6" s="57" t="s">
        <v>31</v>
      </c>
      <c r="AD6" s="58"/>
      <c r="AE6" s="59" t="s">
        <v>32</v>
      </c>
      <c r="AF6" s="60"/>
    </row>
    <row r="7" spans="1:32" ht="16.5" customHeight="1">
      <c r="A7" s="13"/>
      <c r="B7" s="11"/>
      <c r="C7" s="11"/>
      <c r="D7" s="12"/>
      <c r="E7" s="57" t="s">
        <v>33</v>
      </c>
      <c r="F7" s="58"/>
      <c r="G7" s="57" t="s">
        <v>34</v>
      </c>
      <c r="H7" s="58"/>
      <c r="I7" s="57" t="s">
        <v>35</v>
      </c>
      <c r="J7" s="58"/>
      <c r="K7" s="57" t="s">
        <v>34</v>
      </c>
      <c r="L7" s="58"/>
      <c r="M7" s="57" t="s">
        <v>34</v>
      </c>
      <c r="N7" s="58"/>
      <c r="O7" s="52" t="s">
        <v>36</v>
      </c>
      <c r="P7" s="53"/>
      <c r="Q7" s="57" t="s">
        <v>37</v>
      </c>
      <c r="R7" s="58"/>
      <c r="S7" s="52" t="s">
        <v>38</v>
      </c>
      <c r="T7" s="53"/>
      <c r="U7" s="52" t="s">
        <v>39</v>
      </c>
      <c r="V7" s="53"/>
      <c r="W7" s="52" t="s">
        <v>40</v>
      </c>
      <c r="X7" s="53"/>
      <c r="Y7" s="52" t="s">
        <v>41</v>
      </c>
      <c r="Z7" s="53"/>
      <c r="AA7" s="52" t="s">
        <v>42</v>
      </c>
      <c r="AB7" s="53"/>
      <c r="AC7" s="52" t="s">
        <v>43</v>
      </c>
      <c r="AD7" s="53"/>
      <c r="AE7" s="61"/>
      <c r="AF7" s="62"/>
    </row>
    <row r="8" spans="1:32" ht="16.5" customHeight="1">
      <c r="A8" s="13"/>
      <c r="B8" s="11"/>
      <c r="C8" s="11"/>
      <c r="D8" s="12"/>
      <c r="E8" s="14" t="s">
        <v>44</v>
      </c>
      <c r="F8" s="15" t="s">
        <v>45</v>
      </c>
      <c r="G8" s="14" t="s">
        <v>44</v>
      </c>
      <c r="H8" s="15" t="s">
        <v>45</v>
      </c>
      <c r="I8" s="14" t="s">
        <v>44</v>
      </c>
      <c r="J8" s="15" t="s">
        <v>45</v>
      </c>
      <c r="K8" s="15" t="s">
        <v>44</v>
      </c>
      <c r="L8" s="15" t="s">
        <v>45</v>
      </c>
      <c r="M8" s="15" t="s">
        <v>44</v>
      </c>
      <c r="N8" s="15" t="s">
        <v>45</v>
      </c>
      <c r="O8" s="14" t="s">
        <v>44</v>
      </c>
      <c r="P8" s="15" t="s">
        <v>45</v>
      </c>
      <c r="Q8" s="14" t="s">
        <v>44</v>
      </c>
      <c r="R8" s="15" t="s">
        <v>45</v>
      </c>
      <c r="S8" s="14" t="s">
        <v>44</v>
      </c>
      <c r="T8" s="16" t="s">
        <v>45</v>
      </c>
      <c r="U8" s="14" t="s">
        <v>44</v>
      </c>
      <c r="V8" s="15" t="s">
        <v>45</v>
      </c>
      <c r="W8" s="14" t="s">
        <v>44</v>
      </c>
      <c r="X8" s="15" t="s">
        <v>45</v>
      </c>
      <c r="Y8" s="14" t="s">
        <v>44</v>
      </c>
      <c r="Z8" s="15" t="s">
        <v>45</v>
      </c>
      <c r="AA8" s="14" t="s">
        <v>44</v>
      </c>
      <c r="AB8" s="15" t="s">
        <v>45</v>
      </c>
      <c r="AC8" s="14" t="s">
        <v>44</v>
      </c>
      <c r="AD8" s="15" t="s">
        <v>45</v>
      </c>
      <c r="AE8" s="14" t="s">
        <v>44</v>
      </c>
      <c r="AF8" s="15" t="s">
        <v>45</v>
      </c>
    </row>
    <row r="9" spans="1:41" ht="16.5" customHeight="1">
      <c r="A9" s="17"/>
      <c r="B9" s="18"/>
      <c r="C9" s="18"/>
      <c r="D9" s="19" t="s">
        <v>46</v>
      </c>
      <c r="E9" s="20" t="s">
        <v>32</v>
      </c>
      <c r="F9" s="20" t="s">
        <v>47</v>
      </c>
      <c r="G9" s="20" t="s">
        <v>32</v>
      </c>
      <c r="H9" s="20" t="s">
        <v>47</v>
      </c>
      <c r="I9" s="20" t="s">
        <v>32</v>
      </c>
      <c r="J9" s="20" t="s">
        <v>47</v>
      </c>
      <c r="K9" s="20" t="s">
        <v>32</v>
      </c>
      <c r="L9" s="20" t="s">
        <v>47</v>
      </c>
      <c r="M9" s="20" t="s">
        <v>32</v>
      </c>
      <c r="N9" s="20" t="s">
        <v>47</v>
      </c>
      <c r="O9" s="20" t="s">
        <v>32</v>
      </c>
      <c r="P9" s="20" t="s">
        <v>47</v>
      </c>
      <c r="Q9" s="20" t="s">
        <v>32</v>
      </c>
      <c r="R9" s="20" t="s">
        <v>47</v>
      </c>
      <c r="S9" s="20" t="s">
        <v>32</v>
      </c>
      <c r="T9" s="21" t="s">
        <v>47</v>
      </c>
      <c r="U9" s="20" t="s">
        <v>32</v>
      </c>
      <c r="V9" s="20" t="s">
        <v>47</v>
      </c>
      <c r="W9" s="20" t="s">
        <v>32</v>
      </c>
      <c r="X9" s="20" t="s">
        <v>47</v>
      </c>
      <c r="Y9" s="20" t="s">
        <v>32</v>
      </c>
      <c r="Z9" s="20" t="s">
        <v>47</v>
      </c>
      <c r="AA9" s="20" t="s">
        <v>32</v>
      </c>
      <c r="AB9" s="20" t="s">
        <v>47</v>
      </c>
      <c r="AC9" s="20" t="s">
        <v>32</v>
      </c>
      <c r="AD9" s="20" t="s">
        <v>47</v>
      </c>
      <c r="AE9" s="20" t="s">
        <v>32</v>
      </c>
      <c r="AF9" s="20" t="s">
        <v>47</v>
      </c>
      <c r="AH9" s="11"/>
      <c r="AI9" s="11"/>
      <c r="AJ9" s="11"/>
      <c r="AK9" s="11"/>
      <c r="AL9" s="11"/>
      <c r="AM9" s="11"/>
      <c r="AN9" s="11"/>
      <c r="AO9" s="11"/>
    </row>
    <row r="10" spans="1:41" ht="24.75" customHeight="1">
      <c r="A10" s="54" t="s">
        <v>48</v>
      </c>
      <c r="B10" s="22" t="s">
        <v>49</v>
      </c>
      <c r="C10" s="23" t="s">
        <v>50</v>
      </c>
      <c r="D10" s="56" t="s">
        <v>51</v>
      </c>
      <c r="E10" s="24">
        <v>0</v>
      </c>
      <c r="F10" s="24">
        <v>0</v>
      </c>
      <c r="G10" s="24">
        <v>1</v>
      </c>
      <c r="H10" s="24">
        <v>0</v>
      </c>
      <c r="I10" s="24">
        <v>1</v>
      </c>
      <c r="J10" s="24">
        <v>1</v>
      </c>
      <c r="K10" s="38">
        <v>0</v>
      </c>
      <c r="L10" s="38">
        <v>0</v>
      </c>
      <c r="M10" s="24">
        <v>3</v>
      </c>
      <c r="N10" s="24">
        <v>3</v>
      </c>
      <c r="O10" s="39">
        <v>32</v>
      </c>
      <c r="P10" s="39">
        <v>31</v>
      </c>
      <c r="Q10" s="39">
        <v>0</v>
      </c>
      <c r="R10" s="25">
        <v>0</v>
      </c>
      <c r="S10" s="39">
        <v>7</v>
      </c>
      <c r="T10" s="25">
        <v>6</v>
      </c>
      <c r="U10" s="39">
        <v>0</v>
      </c>
      <c r="V10" s="25">
        <v>0</v>
      </c>
      <c r="W10" s="39">
        <v>0</v>
      </c>
      <c r="X10" s="25">
        <v>0</v>
      </c>
      <c r="Y10" s="39">
        <v>0</v>
      </c>
      <c r="Z10" s="39">
        <v>0</v>
      </c>
      <c r="AA10" s="40">
        <v>3</v>
      </c>
      <c r="AB10" s="41">
        <v>3</v>
      </c>
      <c r="AC10" s="41">
        <v>0</v>
      </c>
      <c r="AD10" s="41">
        <v>0</v>
      </c>
      <c r="AE10" s="42">
        <f>AC10+AA10+Y10+W10+U10+S10+Q10+O10+M10+K10+I10+G10+E10</f>
        <v>47</v>
      </c>
      <c r="AF10" s="41">
        <f>AD10+AB10+Z10+X10+V10+T10+R10+P10+N10+L10+J10+H10+F10</f>
        <v>44</v>
      </c>
      <c r="AH10" s="49"/>
      <c r="AI10" s="49"/>
      <c r="AJ10" s="49"/>
      <c r="AK10" s="49"/>
      <c r="AL10" s="11"/>
      <c r="AM10" s="11"/>
      <c r="AN10" s="11"/>
      <c r="AO10" s="11"/>
    </row>
    <row r="11" spans="1:45" ht="24.75" customHeight="1">
      <c r="A11" s="55"/>
      <c r="B11" s="22" t="s">
        <v>52</v>
      </c>
      <c r="C11" s="23" t="s">
        <v>50</v>
      </c>
      <c r="D11" s="51"/>
      <c r="E11" s="24">
        <v>0</v>
      </c>
      <c r="F11" s="24">
        <v>0</v>
      </c>
      <c r="G11" s="24">
        <v>0</v>
      </c>
      <c r="H11" s="24">
        <v>0</v>
      </c>
      <c r="I11" s="24">
        <v>4</v>
      </c>
      <c r="J11" s="24">
        <v>4</v>
      </c>
      <c r="K11" s="38">
        <v>0</v>
      </c>
      <c r="L11" s="38">
        <v>0</v>
      </c>
      <c r="M11" s="24">
        <v>2</v>
      </c>
      <c r="N11" s="24">
        <v>2</v>
      </c>
      <c r="O11" s="39">
        <v>16</v>
      </c>
      <c r="P11" s="39">
        <v>16</v>
      </c>
      <c r="Q11" s="39">
        <v>0</v>
      </c>
      <c r="R11" s="25">
        <v>0</v>
      </c>
      <c r="S11" s="39">
        <v>6</v>
      </c>
      <c r="T11" s="25">
        <v>6</v>
      </c>
      <c r="U11" s="39">
        <v>2</v>
      </c>
      <c r="V11" s="25">
        <v>2</v>
      </c>
      <c r="W11" s="39">
        <v>0</v>
      </c>
      <c r="X11" s="25">
        <v>0</v>
      </c>
      <c r="Y11" s="39">
        <v>0</v>
      </c>
      <c r="Z11" s="39">
        <v>0</v>
      </c>
      <c r="AA11" s="43">
        <v>9</v>
      </c>
      <c r="AB11" s="39">
        <v>8</v>
      </c>
      <c r="AC11" s="39">
        <v>1</v>
      </c>
      <c r="AD11" s="39">
        <v>1</v>
      </c>
      <c r="AE11" s="44">
        <f aca="true" t="shared" si="0" ref="AE11:AF35">AC11+AA11+Y11+W11+U11+S11+Q11+O11+M11+K11+I11+G11+E11</f>
        <v>40</v>
      </c>
      <c r="AF11" s="39">
        <f t="shared" si="0"/>
        <v>39</v>
      </c>
      <c r="AG11" s="45"/>
      <c r="AH11" s="73"/>
      <c r="AI11" s="73"/>
      <c r="AJ11" s="73"/>
      <c r="AK11" s="73"/>
      <c r="AL11" s="45"/>
      <c r="AM11" s="45"/>
      <c r="AN11" s="45"/>
      <c r="AO11" s="45"/>
      <c r="AP11" s="45"/>
      <c r="AQ11" s="45"/>
      <c r="AR11" s="45"/>
      <c r="AS11" s="45"/>
    </row>
    <row r="12" spans="1:45" ht="24.75" customHeight="1">
      <c r="A12" s="26" t="s">
        <v>53</v>
      </c>
      <c r="B12" s="27"/>
      <c r="C12" s="28"/>
      <c r="D12" s="29" t="s">
        <v>54</v>
      </c>
      <c r="E12" s="43">
        <v>0</v>
      </c>
      <c r="F12" s="43">
        <v>0</v>
      </c>
      <c r="G12" s="43">
        <v>0</v>
      </c>
      <c r="H12" s="43">
        <v>0</v>
      </c>
      <c r="I12" s="43">
        <v>1</v>
      </c>
      <c r="J12" s="43">
        <v>1</v>
      </c>
      <c r="K12" s="43">
        <v>0</v>
      </c>
      <c r="L12" s="43">
        <v>0</v>
      </c>
      <c r="M12" s="43">
        <v>3</v>
      </c>
      <c r="N12" s="43">
        <v>3</v>
      </c>
      <c r="O12" s="39">
        <v>24</v>
      </c>
      <c r="P12" s="39">
        <v>24</v>
      </c>
      <c r="Q12" s="39">
        <v>0</v>
      </c>
      <c r="R12" s="25">
        <v>0</v>
      </c>
      <c r="S12" s="39">
        <v>5</v>
      </c>
      <c r="T12" s="25">
        <v>5</v>
      </c>
      <c r="U12" s="39">
        <v>0</v>
      </c>
      <c r="V12" s="25">
        <v>0</v>
      </c>
      <c r="W12" s="39">
        <v>0</v>
      </c>
      <c r="X12" s="25">
        <v>0</v>
      </c>
      <c r="Y12" s="39">
        <v>0</v>
      </c>
      <c r="Z12" s="39">
        <v>0</v>
      </c>
      <c r="AA12" s="43">
        <v>3</v>
      </c>
      <c r="AB12" s="39">
        <v>3</v>
      </c>
      <c r="AC12" s="39">
        <v>0</v>
      </c>
      <c r="AD12" s="39">
        <v>0</v>
      </c>
      <c r="AE12" s="44">
        <f t="shared" si="0"/>
        <v>36</v>
      </c>
      <c r="AF12" s="39">
        <f t="shared" si="0"/>
        <v>36</v>
      </c>
      <c r="AG12" s="71"/>
      <c r="AH12" s="71"/>
      <c r="AI12" s="71"/>
      <c r="AJ12" s="71"/>
      <c r="AK12" s="72"/>
      <c r="AL12" s="72"/>
      <c r="AM12" s="72"/>
      <c r="AN12" s="72"/>
      <c r="AO12" s="72"/>
      <c r="AP12" s="72"/>
      <c r="AQ12" s="72"/>
      <c r="AR12" s="72"/>
      <c r="AS12" s="45"/>
    </row>
    <row r="13" spans="1:45" ht="24.75" customHeight="1">
      <c r="A13" s="30" t="s">
        <v>55</v>
      </c>
      <c r="B13" s="27"/>
      <c r="C13" s="28"/>
      <c r="D13" s="29" t="s">
        <v>56</v>
      </c>
      <c r="E13" s="43">
        <v>0</v>
      </c>
      <c r="F13" s="43">
        <v>0</v>
      </c>
      <c r="G13" s="43">
        <v>1</v>
      </c>
      <c r="H13" s="43">
        <v>1</v>
      </c>
      <c r="I13" s="43">
        <v>4</v>
      </c>
      <c r="J13" s="43">
        <v>4</v>
      </c>
      <c r="K13" s="43">
        <v>0</v>
      </c>
      <c r="L13" s="43">
        <v>0</v>
      </c>
      <c r="M13" s="43">
        <v>2</v>
      </c>
      <c r="N13" s="43">
        <v>2</v>
      </c>
      <c r="O13" s="39">
        <v>12</v>
      </c>
      <c r="P13" s="39">
        <v>10</v>
      </c>
      <c r="Q13" s="39">
        <v>0</v>
      </c>
      <c r="R13" s="25">
        <v>0</v>
      </c>
      <c r="S13" s="39">
        <v>4</v>
      </c>
      <c r="T13" s="25">
        <v>4</v>
      </c>
      <c r="U13" s="39">
        <v>0</v>
      </c>
      <c r="V13" s="25">
        <v>0</v>
      </c>
      <c r="W13" s="39">
        <v>0</v>
      </c>
      <c r="X13" s="25">
        <v>0</v>
      </c>
      <c r="Y13" s="39">
        <v>0</v>
      </c>
      <c r="Z13" s="39">
        <v>0</v>
      </c>
      <c r="AA13" s="43">
        <v>0</v>
      </c>
      <c r="AB13" s="39">
        <v>0</v>
      </c>
      <c r="AC13" s="39">
        <v>0</v>
      </c>
      <c r="AD13" s="39">
        <v>0</v>
      </c>
      <c r="AE13" s="44">
        <f t="shared" si="0"/>
        <v>23</v>
      </c>
      <c r="AF13" s="39">
        <f t="shared" si="0"/>
        <v>21</v>
      </c>
      <c r="AG13" s="71"/>
      <c r="AH13" s="71"/>
      <c r="AI13" s="71"/>
      <c r="AJ13" s="71"/>
      <c r="AK13" s="72"/>
      <c r="AL13" s="72"/>
      <c r="AM13" s="72"/>
      <c r="AN13" s="72"/>
      <c r="AO13" s="72"/>
      <c r="AP13" s="72"/>
      <c r="AQ13" s="72"/>
      <c r="AR13" s="72"/>
      <c r="AS13" s="45"/>
    </row>
    <row r="14" spans="1:45" ht="24.75" customHeight="1">
      <c r="A14" s="30" t="s">
        <v>57</v>
      </c>
      <c r="B14" s="27"/>
      <c r="C14" s="28"/>
      <c r="D14" s="29" t="s">
        <v>58</v>
      </c>
      <c r="E14" s="43">
        <v>0</v>
      </c>
      <c r="F14" s="43">
        <v>0</v>
      </c>
      <c r="G14" s="43">
        <v>0</v>
      </c>
      <c r="H14" s="43">
        <v>0</v>
      </c>
      <c r="I14" s="43">
        <v>2</v>
      </c>
      <c r="J14" s="43">
        <v>2</v>
      </c>
      <c r="K14" s="43">
        <v>0</v>
      </c>
      <c r="L14" s="43">
        <v>0</v>
      </c>
      <c r="M14" s="43">
        <v>8</v>
      </c>
      <c r="N14" s="43">
        <v>8</v>
      </c>
      <c r="O14" s="39">
        <v>32</v>
      </c>
      <c r="P14" s="39">
        <v>30</v>
      </c>
      <c r="Q14" s="39">
        <v>0</v>
      </c>
      <c r="R14" s="25">
        <v>0</v>
      </c>
      <c r="S14" s="39">
        <v>6</v>
      </c>
      <c r="T14" s="25">
        <v>6</v>
      </c>
      <c r="U14" s="39">
        <v>1</v>
      </c>
      <c r="V14" s="25">
        <v>1</v>
      </c>
      <c r="W14" s="39">
        <v>0</v>
      </c>
      <c r="X14" s="25">
        <v>0</v>
      </c>
      <c r="Y14" s="39">
        <v>0</v>
      </c>
      <c r="Z14" s="39">
        <v>0</v>
      </c>
      <c r="AA14" s="43">
        <v>1</v>
      </c>
      <c r="AB14" s="39">
        <v>1</v>
      </c>
      <c r="AC14" s="39">
        <v>2</v>
      </c>
      <c r="AD14" s="39">
        <v>2</v>
      </c>
      <c r="AE14" s="44">
        <f t="shared" si="0"/>
        <v>52</v>
      </c>
      <c r="AF14" s="39">
        <f t="shared" si="0"/>
        <v>50</v>
      </c>
      <c r="AG14" s="71"/>
      <c r="AH14" s="71"/>
      <c r="AI14" s="71"/>
      <c r="AJ14" s="71"/>
      <c r="AK14" s="72"/>
      <c r="AL14" s="72"/>
      <c r="AM14" s="72"/>
      <c r="AN14" s="72"/>
      <c r="AO14" s="72"/>
      <c r="AP14" s="72"/>
      <c r="AQ14" s="72"/>
      <c r="AR14" s="72"/>
      <c r="AS14" s="45"/>
    </row>
    <row r="15" spans="1:45" ht="24.75" customHeight="1">
      <c r="A15" s="30" t="s">
        <v>59</v>
      </c>
      <c r="B15" s="27"/>
      <c r="C15" s="28"/>
      <c r="D15" s="29" t="s">
        <v>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</v>
      </c>
      <c r="N15" s="43">
        <v>1</v>
      </c>
      <c r="O15" s="39">
        <v>2</v>
      </c>
      <c r="P15" s="39">
        <v>1</v>
      </c>
      <c r="Q15" s="39">
        <v>0</v>
      </c>
      <c r="R15" s="25">
        <v>0</v>
      </c>
      <c r="S15" s="39">
        <v>0</v>
      </c>
      <c r="T15" s="25">
        <v>0</v>
      </c>
      <c r="U15" s="39">
        <v>0</v>
      </c>
      <c r="V15" s="25">
        <v>0</v>
      </c>
      <c r="W15" s="39">
        <v>0</v>
      </c>
      <c r="X15" s="25">
        <v>0</v>
      </c>
      <c r="Y15" s="39">
        <v>0</v>
      </c>
      <c r="Z15" s="39">
        <v>0</v>
      </c>
      <c r="AA15" s="43">
        <v>0</v>
      </c>
      <c r="AB15" s="39">
        <v>0</v>
      </c>
      <c r="AC15" s="39">
        <v>1</v>
      </c>
      <c r="AD15" s="39">
        <v>1</v>
      </c>
      <c r="AE15" s="44">
        <f t="shared" si="0"/>
        <v>4</v>
      </c>
      <c r="AF15" s="39">
        <f t="shared" si="0"/>
        <v>3</v>
      </c>
      <c r="AG15" s="71"/>
      <c r="AH15" s="71"/>
      <c r="AI15" s="71"/>
      <c r="AJ15" s="71"/>
      <c r="AK15" s="72"/>
      <c r="AL15" s="72"/>
      <c r="AM15" s="72"/>
      <c r="AN15" s="72"/>
      <c r="AO15" s="72"/>
      <c r="AP15" s="72"/>
      <c r="AQ15" s="72"/>
      <c r="AR15" s="72"/>
      <c r="AS15" s="45"/>
    </row>
    <row r="16" spans="1:45" ht="24.75" customHeight="1">
      <c r="A16" s="30" t="s">
        <v>61</v>
      </c>
      <c r="B16" s="27"/>
      <c r="C16" s="28"/>
      <c r="D16" s="29" t="s">
        <v>62</v>
      </c>
      <c r="E16" s="43">
        <v>0</v>
      </c>
      <c r="F16" s="43">
        <v>0</v>
      </c>
      <c r="G16" s="43">
        <v>0</v>
      </c>
      <c r="H16" s="43">
        <v>0</v>
      </c>
      <c r="I16" s="43">
        <v>2</v>
      </c>
      <c r="J16" s="43">
        <v>2</v>
      </c>
      <c r="K16" s="43">
        <v>0</v>
      </c>
      <c r="L16" s="43">
        <v>0</v>
      </c>
      <c r="M16" s="43">
        <v>14</v>
      </c>
      <c r="N16" s="43">
        <v>12</v>
      </c>
      <c r="O16" s="39">
        <v>28</v>
      </c>
      <c r="P16" s="39">
        <v>26</v>
      </c>
      <c r="Q16" s="39">
        <v>0</v>
      </c>
      <c r="R16" s="25">
        <v>0</v>
      </c>
      <c r="S16" s="39">
        <v>11</v>
      </c>
      <c r="T16" s="25">
        <v>9</v>
      </c>
      <c r="U16" s="39">
        <v>0</v>
      </c>
      <c r="V16" s="25">
        <v>0</v>
      </c>
      <c r="W16" s="39">
        <v>0</v>
      </c>
      <c r="X16" s="25">
        <v>0</v>
      </c>
      <c r="Y16" s="39">
        <v>0</v>
      </c>
      <c r="Z16" s="39">
        <v>0</v>
      </c>
      <c r="AA16" s="43">
        <v>0</v>
      </c>
      <c r="AB16" s="39">
        <v>0</v>
      </c>
      <c r="AC16" s="39">
        <v>0</v>
      </c>
      <c r="AD16" s="39">
        <v>0</v>
      </c>
      <c r="AE16" s="44">
        <f t="shared" si="0"/>
        <v>55</v>
      </c>
      <c r="AF16" s="39">
        <f t="shared" si="0"/>
        <v>49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32" ht="24.75" customHeight="1">
      <c r="A17" s="30" t="s">
        <v>63</v>
      </c>
      <c r="B17" s="27"/>
      <c r="C17" s="28"/>
      <c r="D17" s="29" t="s">
        <v>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7</v>
      </c>
      <c r="N17" s="43">
        <v>5</v>
      </c>
      <c r="O17" s="39">
        <v>5</v>
      </c>
      <c r="P17" s="39">
        <v>5</v>
      </c>
      <c r="Q17" s="39">
        <v>0</v>
      </c>
      <c r="R17" s="25">
        <v>0</v>
      </c>
      <c r="S17" s="39">
        <v>1</v>
      </c>
      <c r="T17" s="25">
        <v>1</v>
      </c>
      <c r="U17" s="39">
        <v>0</v>
      </c>
      <c r="V17" s="25">
        <v>0</v>
      </c>
      <c r="W17" s="39">
        <v>0</v>
      </c>
      <c r="X17" s="25">
        <v>0</v>
      </c>
      <c r="Y17" s="39">
        <v>0</v>
      </c>
      <c r="Z17" s="39">
        <v>0</v>
      </c>
      <c r="AA17" s="43">
        <v>1</v>
      </c>
      <c r="AB17" s="39">
        <v>1</v>
      </c>
      <c r="AC17" s="39">
        <v>0</v>
      </c>
      <c r="AD17" s="39">
        <v>0</v>
      </c>
      <c r="AE17" s="44">
        <f t="shared" si="0"/>
        <v>14</v>
      </c>
      <c r="AF17" s="39">
        <f t="shared" si="0"/>
        <v>12</v>
      </c>
    </row>
    <row r="18" spans="1:32" ht="24.75" customHeight="1">
      <c r="A18" s="30" t="s">
        <v>65</v>
      </c>
      <c r="B18" s="27"/>
      <c r="C18" s="28"/>
      <c r="D18" s="29" t="s">
        <v>66</v>
      </c>
      <c r="E18" s="43">
        <v>0</v>
      </c>
      <c r="F18" s="43">
        <v>0</v>
      </c>
      <c r="G18" s="43">
        <v>0</v>
      </c>
      <c r="H18" s="43">
        <v>0</v>
      </c>
      <c r="I18" s="43">
        <v>3</v>
      </c>
      <c r="J18" s="43">
        <v>3</v>
      </c>
      <c r="K18" s="43">
        <v>0</v>
      </c>
      <c r="L18" s="43">
        <v>0</v>
      </c>
      <c r="M18" s="43">
        <v>5</v>
      </c>
      <c r="N18" s="43">
        <v>3</v>
      </c>
      <c r="O18" s="39">
        <v>18</v>
      </c>
      <c r="P18" s="39">
        <v>17</v>
      </c>
      <c r="Q18" s="39">
        <v>0</v>
      </c>
      <c r="R18" s="25">
        <v>0</v>
      </c>
      <c r="S18" s="39">
        <v>7</v>
      </c>
      <c r="T18" s="25">
        <v>4</v>
      </c>
      <c r="U18" s="39">
        <v>0</v>
      </c>
      <c r="V18" s="25">
        <v>0</v>
      </c>
      <c r="W18" s="39">
        <v>0</v>
      </c>
      <c r="X18" s="25">
        <v>0</v>
      </c>
      <c r="Y18" s="39">
        <v>0</v>
      </c>
      <c r="Z18" s="39">
        <v>0</v>
      </c>
      <c r="AA18" s="43">
        <v>1</v>
      </c>
      <c r="AB18" s="39">
        <v>1</v>
      </c>
      <c r="AC18" s="39">
        <v>0</v>
      </c>
      <c r="AD18" s="39">
        <v>0</v>
      </c>
      <c r="AE18" s="44">
        <f t="shared" si="0"/>
        <v>34</v>
      </c>
      <c r="AF18" s="39">
        <f t="shared" si="0"/>
        <v>28</v>
      </c>
    </row>
    <row r="19" spans="1:32" ht="24.75" customHeight="1">
      <c r="A19" s="30" t="s">
        <v>67</v>
      </c>
      <c r="B19" s="27"/>
      <c r="C19" s="28"/>
      <c r="D19" s="29" t="s">
        <v>68</v>
      </c>
      <c r="E19" s="43">
        <v>0</v>
      </c>
      <c r="F19" s="43">
        <v>0</v>
      </c>
      <c r="G19" s="43">
        <v>0</v>
      </c>
      <c r="H19" s="43">
        <v>0</v>
      </c>
      <c r="I19" s="43">
        <v>6</v>
      </c>
      <c r="J19" s="43">
        <v>6</v>
      </c>
      <c r="K19" s="43">
        <v>0</v>
      </c>
      <c r="L19" s="43">
        <v>0</v>
      </c>
      <c r="M19" s="43">
        <v>8</v>
      </c>
      <c r="N19" s="43">
        <v>7</v>
      </c>
      <c r="O19" s="39">
        <v>28</v>
      </c>
      <c r="P19" s="39">
        <v>26</v>
      </c>
      <c r="Q19" s="39">
        <v>0</v>
      </c>
      <c r="R19" s="25">
        <v>0</v>
      </c>
      <c r="S19" s="39">
        <v>7</v>
      </c>
      <c r="T19" s="25">
        <v>7</v>
      </c>
      <c r="U19" s="39">
        <v>0</v>
      </c>
      <c r="V19" s="25">
        <v>0</v>
      </c>
      <c r="W19" s="39">
        <v>0</v>
      </c>
      <c r="X19" s="25">
        <v>0</v>
      </c>
      <c r="Y19" s="39">
        <v>0</v>
      </c>
      <c r="Z19" s="39">
        <v>0</v>
      </c>
      <c r="AA19" s="43">
        <v>0</v>
      </c>
      <c r="AB19" s="39">
        <v>0</v>
      </c>
      <c r="AC19" s="39">
        <v>0</v>
      </c>
      <c r="AD19" s="39">
        <v>0</v>
      </c>
      <c r="AE19" s="44">
        <f t="shared" si="0"/>
        <v>49</v>
      </c>
      <c r="AF19" s="39">
        <f t="shared" si="0"/>
        <v>46</v>
      </c>
    </row>
    <row r="20" spans="1:32" ht="24.75" customHeight="1">
      <c r="A20" s="30" t="s">
        <v>69</v>
      </c>
      <c r="B20" s="27"/>
      <c r="C20" s="28"/>
      <c r="D20" s="29" t="s">
        <v>70</v>
      </c>
      <c r="E20" s="43">
        <v>0</v>
      </c>
      <c r="F20" s="43">
        <v>0</v>
      </c>
      <c r="G20" s="43">
        <v>0</v>
      </c>
      <c r="H20" s="43">
        <v>0</v>
      </c>
      <c r="I20" s="43">
        <v>3</v>
      </c>
      <c r="J20" s="43">
        <v>3</v>
      </c>
      <c r="K20" s="43">
        <v>1</v>
      </c>
      <c r="L20" s="43">
        <v>1</v>
      </c>
      <c r="M20" s="43">
        <v>13</v>
      </c>
      <c r="N20" s="43">
        <v>13</v>
      </c>
      <c r="O20" s="39">
        <v>22</v>
      </c>
      <c r="P20" s="39">
        <v>19</v>
      </c>
      <c r="Q20" s="39">
        <v>0</v>
      </c>
      <c r="R20" s="25">
        <v>0</v>
      </c>
      <c r="S20" s="39">
        <v>9</v>
      </c>
      <c r="T20" s="25">
        <v>9</v>
      </c>
      <c r="U20" s="39">
        <v>0</v>
      </c>
      <c r="V20" s="25">
        <v>0</v>
      </c>
      <c r="W20" s="39">
        <v>0</v>
      </c>
      <c r="X20" s="25">
        <v>0</v>
      </c>
      <c r="Y20" s="39">
        <v>0</v>
      </c>
      <c r="Z20" s="39">
        <v>0</v>
      </c>
      <c r="AA20" s="43">
        <v>1</v>
      </c>
      <c r="AB20" s="39">
        <v>1</v>
      </c>
      <c r="AC20" s="39">
        <v>0</v>
      </c>
      <c r="AD20" s="39">
        <v>0</v>
      </c>
      <c r="AE20" s="44">
        <f t="shared" si="0"/>
        <v>49</v>
      </c>
      <c r="AF20" s="39">
        <f t="shared" si="0"/>
        <v>46</v>
      </c>
    </row>
    <row r="21" spans="1:32" ht="24.75" customHeight="1">
      <c r="A21" s="30" t="s">
        <v>71</v>
      </c>
      <c r="B21" s="27"/>
      <c r="C21" s="28"/>
      <c r="D21" s="29" t="s">
        <v>72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2</v>
      </c>
      <c r="N21" s="43">
        <v>2</v>
      </c>
      <c r="O21" s="39">
        <v>15</v>
      </c>
      <c r="P21" s="39">
        <v>10</v>
      </c>
      <c r="Q21" s="39">
        <v>0</v>
      </c>
      <c r="R21" s="25">
        <v>0</v>
      </c>
      <c r="S21" s="39">
        <v>5</v>
      </c>
      <c r="T21" s="25">
        <v>3</v>
      </c>
      <c r="U21" s="39">
        <v>0</v>
      </c>
      <c r="V21" s="25">
        <v>0</v>
      </c>
      <c r="W21" s="39">
        <v>0</v>
      </c>
      <c r="X21" s="25">
        <v>0</v>
      </c>
      <c r="Y21" s="39">
        <v>0</v>
      </c>
      <c r="Z21" s="39">
        <v>0</v>
      </c>
      <c r="AA21" s="43">
        <v>0</v>
      </c>
      <c r="AB21" s="39">
        <v>0</v>
      </c>
      <c r="AC21" s="39">
        <v>0</v>
      </c>
      <c r="AD21" s="39">
        <v>0</v>
      </c>
      <c r="AE21" s="44">
        <f t="shared" si="0"/>
        <v>23</v>
      </c>
      <c r="AF21" s="39">
        <f t="shared" si="0"/>
        <v>15</v>
      </c>
    </row>
    <row r="22" spans="1:32" ht="24.75" customHeight="1">
      <c r="A22" s="30" t="s">
        <v>73</v>
      </c>
      <c r="B22" s="27"/>
      <c r="C22" s="28"/>
      <c r="D22" s="29" t="s">
        <v>74</v>
      </c>
      <c r="E22" s="43">
        <v>0</v>
      </c>
      <c r="F22" s="43">
        <v>0</v>
      </c>
      <c r="G22" s="43">
        <v>1</v>
      </c>
      <c r="H22" s="43">
        <v>1</v>
      </c>
      <c r="I22" s="43">
        <v>1</v>
      </c>
      <c r="J22" s="43">
        <v>1</v>
      </c>
      <c r="K22" s="43">
        <v>0</v>
      </c>
      <c r="L22" s="43">
        <v>0</v>
      </c>
      <c r="M22" s="43">
        <v>5</v>
      </c>
      <c r="N22" s="43">
        <v>3</v>
      </c>
      <c r="O22" s="39">
        <v>11</v>
      </c>
      <c r="P22" s="39">
        <v>10</v>
      </c>
      <c r="Q22" s="39">
        <v>0</v>
      </c>
      <c r="R22" s="25">
        <v>0</v>
      </c>
      <c r="S22" s="39">
        <v>6</v>
      </c>
      <c r="T22" s="25">
        <v>6</v>
      </c>
      <c r="U22" s="39">
        <v>0</v>
      </c>
      <c r="V22" s="25">
        <v>0</v>
      </c>
      <c r="W22" s="39">
        <v>0</v>
      </c>
      <c r="X22" s="25">
        <v>0</v>
      </c>
      <c r="Y22" s="39">
        <v>0</v>
      </c>
      <c r="Z22" s="39">
        <v>0</v>
      </c>
      <c r="AA22" s="43">
        <v>0</v>
      </c>
      <c r="AB22" s="39">
        <v>0</v>
      </c>
      <c r="AC22" s="39">
        <v>0</v>
      </c>
      <c r="AD22" s="39">
        <v>0</v>
      </c>
      <c r="AE22" s="44">
        <f t="shared" si="0"/>
        <v>24</v>
      </c>
      <c r="AF22" s="39">
        <f t="shared" si="0"/>
        <v>21</v>
      </c>
    </row>
    <row r="23" spans="1:32" ht="24.75" customHeight="1">
      <c r="A23" s="30" t="s">
        <v>75</v>
      </c>
      <c r="B23" s="27"/>
      <c r="C23" s="28"/>
      <c r="D23" s="29" t="s">
        <v>76</v>
      </c>
      <c r="E23" s="43">
        <v>0</v>
      </c>
      <c r="F23" s="43">
        <v>0</v>
      </c>
      <c r="G23" s="43">
        <v>0</v>
      </c>
      <c r="H23" s="43">
        <v>0</v>
      </c>
      <c r="I23" s="43">
        <v>3</v>
      </c>
      <c r="J23" s="43">
        <v>1</v>
      </c>
      <c r="K23" s="43">
        <v>0</v>
      </c>
      <c r="L23" s="43">
        <v>0</v>
      </c>
      <c r="M23" s="43">
        <v>21</v>
      </c>
      <c r="N23" s="43">
        <v>11</v>
      </c>
      <c r="O23" s="39">
        <v>48</v>
      </c>
      <c r="P23" s="39">
        <v>40</v>
      </c>
      <c r="Q23" s="39">
        <v>0</v>
      </c>
      <c r="R23" s="25">
        <v>0</v>
      </c>
      <c r="S23" s="39">
        <v>9</v>
      </c>
      <c r="T23" s="25">
        <v>7</v>
      </c>
      <c r="U23" s="39">
        <v>1</v>
      </c>
      <c r="V23" s="25">
        <v>1</v>
      </c>
      <c r="W23" s="39">
        <v>0</v>
      </c>
      <c r="X23" s="25">
        <v>0</v>
      </c>
      <c r="Y23" s="39">
        <v>0</v>
      </c>
      <c r="Z23" s="39">
        <v>0</v>
      </c>
      <c r="AA23" s="43">
        <v>0</v>
      </c>
      <c r="AB23" s="39">
        <v>0</v>
      </c>
      <c r="AC23" s="39">
        <v>0</v>
      </c>
      <c r="AD23" s="39">
        <v>0</v>
      </c>
      <c r="AE23" s="44">
        <f t="shared" si="0"/>
        <v>82</v>
      </c>
      <c r="AF23" s="39">
        <f t="shared" si="0"/>
        <v>60</v>
      </c>
    </row>
    <row r="24" spans="1:32" ht="24.75" customHeight="1">
      <c r="A24" s="30" t="s">
        <v>77</v>
      </c>
      <c r="B24" s="27"/>
      <c r="C24" s="28"/>
      <c r="D24" s="29" t="s">
        <v>78</v>
      </c>
      <c r="E24" s="43">
        <v>0</v>
      </c>
      <c r="F24" s="43">
        <v>0</v>
      </c>
      <c r="G24" s="43">
        <v>0</v>
      </c>
      <c r="H24" s="43">
        <v>0</v>
      </c>
      <c r="I24" s="43">
        <v>5</v>
      </c>
      <c r="J24" s="43">
        <v>4</v>
      </c>
      <c r="K24" s="43">
        <v>0</v>
      </c>
      <c r="L24" s="43">
        <v>0</v>
      </c>
      <c r="M24" s="43">
        <v>9</v>
      </c>
      <c r="N24" s="43">
        <v>8</v>
      </c>
      <c r="O24" s="39">
        <v>15</v>
      </c>
      <c r="P24" s="39">
        <v>15</v>
      </c>
      <c r="Q24" s="39">
        <v>0</v>
      </c>
      <c r="R24" s="25">
        <v>0</v>
      </c>
      <c r="S24" s="39">
        <v>3</v>
      </c>
      <c r="T24" s="25">
        <v>3</v>
      </c>
      <c r="U24" s="39">
        <v>0</v>
      </c>
      <c r="V24" s="25">
        <v>0</v>
      </c>
      <c r="W24" s="39">
        <v>0</v>
      </c>
      <c r="X24" s="25">
        <v>0</v>
      </c>
      <c r="Y24" s="39">
        <v>0</v>
      </c>
      <c r="Z24" s="39">
        <v>0</v>
      </c>
      <c r="AA24" s="43">
        <v>2</v>
      </c>
      <c r="AB24" s="39">
        <v>2</v>
      </c>
      <c r="AC24" s="39">
        <v>0</v>
      </c>
      <c r="AD24" s="39">
        <v>0</v>
      </c>
      <c r="AE24" s="44">
        <f t="shared" si="0"/>
        <v>34</v>
      </c>
      <c r="AF24" s="39">
        <f t="shared" si="0"/>
        <v>32</v>
      </c>
    </row>
    <row r="25" spans="1:32" ht="24.75" customHeight="1">
      <c r="A25" s="31" t="s">
        <v>79</v>
      </c>
      <c r="B25" s="11"/>
      <c r="C25" s="11"/>
      <c r="D25" s="29" t="s">
        <v>80</v>
      </c>
      <c r="E25" s="38">
        <v>0</v>
      </c>
      <c r="F25" s="38">
        <v>0</v>
      </c>
      <c r="G25" s="38">
        <v>0</v>
      </c>
      <c r="H25" s="38">
        <v>0</v>
      </c>
      <c r="I25" s="38">
        <v>1</v>
      </c>
      <c r="J25" s="38">
        <v>0</v>
      </c>
      <c r="K25" s="38">
        <v>0</v>
      </c>
      <c r="L25" s="38">
        <v>0</v>
      </c>
      <c r="M25" s="38">
        <v>2</v>
      </c>
      <c r="N25" s="38">
        <v>2</v>
      </c>
      <c r="O25" s="39">
        <v>27</v>
      </c>
      <c r="P25" s="39">
        <v>19</v>
      </c>
      <c r="Q25" s="39">
        <v>1</v>
      </c>
      <c r="R25" s="25">
        <v>0</v>
      </c>
      <c r="S25" s="39">
        <v>6</v>
      </c>
      <c r="T25" s="25">
        <v>4</v>
      </c>
      <c r="U25" s="39">
        <v>1</v>
      </c>
      <c r="V25" s="25">
        <v>1</v>
      </c>
      <c r="W25" s="39">
        <v>0</v>
      </c>
      <c r="X25" s="25">
        <v>0</v>
      </c>
      <c r="Y25" s="39">
        <v>0</v>
      </c>
      <c r="Z25" s="39">
        <v>0</v>
      </c>
      <c r="AA25" s="43">
        <v>1</v>
      </c>
      <c r="AB25" s="39">
        <v>1</v>
      </c>
      <c r="AC25" s="39">
        <v>0</v>
      </c>
      <c r="AD25" s="39">
        <v>0</v>
      </c>
      <c r="AE25" s="44">
        <f t="shared" si="0"/>
        <v>39</v>
      </c>
      <c r="AF25" s="39">
        <f t="shared" si="0"/>
        <v>27</v>
      </c>
    </row>
    <row r="26" spans="1:32" ht="24.75" customHeight="1">
      <c r="A26" s="31" t="s">
        <v>81</v>
      </c>
      <c r="B26" s="11"/>
      <c r="C26" s="11"/>
      <c r="D26" s="29" t="s">
        <v>82</v>
      </c>
      <c r="E26" s="38">
        <v>0</v>
      </c>
      <c r="F26" s="38">
        <v>0</v>
      </c>
      <c r="G26" s="38">
        <v>1</v>
      </c>
      <c r="H26" s="38">
        <v>0</v>
      </c>
      <c r="I26" s="38">
        <v>1</v>
      </c>
      <c r="J26" s="38">
        <v>1</v>
      </c>
      <c r="K26" s="38">
        <v>0</v>
      </c>
      <c r="L26" s="38">
        <v>0</v>
      </c>
      <c r="M26" s="38">
        <v>2</v>
      </c>
      <c r="N26" s="38">
        <v>2</v>
      </c>
      <c r="O26" s="39">
        <v>22</v>
      </c>
      <c r="P26" s="39">
        <v>16</v>
      </c>
      <c r="Q26" s="39">
        <v>0</v>
      </c>
      <c r="R26" s="25">
        <v>0</v>
      </c>
      <c r="S26" s="39">
        <v>19</v>
      </c>
      <c r="T26" s="25">
        <v>13</v>
      </c>
      <c r="U26" s="39">
        <v>0</v>
      </c>
      <c r="V26" s="25">
        <v>0</v>
      </c>
      <c r="W26" s="39">
        <v>0</v>
      </c>
      <c r="X26" s="25">
        <v>0</v>
      </c>
      <c r="Y26" s="39">
        <v>0</v>
      </c>
      <c r="Z26" s="39">
        <v>0</v>
      </c>
      <c r="AA26" s="43">
        <v>4</v>
      </c>
      <c r="AB26" s="39">
        <v>4</v>
      </c>
      <c r="AC26" s="39">
        <v>0</v>
      </c>
      <c r="AD26" s="39">
        <v>0</v>
      </c>
      <c r="AE26" s="44">
        <f t="shared" si="0"/>
        <v>49</v>
      </c>
      <c r="AF26" s="39">
        <f t="shared" si="0"/>
        <v>36</v>
      </c>
    </row>
    <row r="27" spans="1:32" ht="24.75" customHeight="1">
      <c r="A27" s="30" t="s">
        <v>83</v>
      </c>
      <c r="B27" s="27"/>
      <c r="C27" s="28"/>
      <c r="D27" s="29" t="s">
        <v>84</v>
      </c>
      <c r="E27" s="43">
        <v>2</v>
      </c>
      <c r="F27" s="43">
        <v>2</v>
      </c>
      <c r="G27" s="43">
        <v>0</v>
      </c>
      <c r="H27" s="43">
        <v>0</v>
      </c>
      <c r="I27" s="43">
        <v>1</v>
      </c>
      <c r="J27" s="43">
        <v>1</v>
      </c>
      <c r="K27" s="43">
        <v>0</v>
      </c>
      <c r="L27" s="43">
        <v>0</v>
      </c>
      <c r="M27" s="43">
        <v>9</v>
      </c>
      <c r="N27" s="43">
        <v>8</v>
      </c>
      <c r="O27" s="39">
        <v>68</v>
      </c>
      <c r="P27" s="39">
        <v>56</v>
      </c>
      <c r="Q27" s="39">
        <v>0</v>
      </c>
      <c r="R27" s="25">
        <v>0</v>
      </c>
      <c r="S27" s="39">
        <v>16</v>
      </c>
      <c r="T27" s="25">
        <v>13</v>
      </c>
      <c r="U27" s="39">
        <v>4</v>
      </c>
      <c r="V27" s="25">
        <v>3</v>
      </c>
      <c r="W27" s="39">
        <v>0</v>
      </c>
      <c r="X27" s="25">
        <v>0</v>
      </c>
      <c r="Y27" s="39">
        <v>0</v>
      </c>
      <c r="Z27" s="39">
        <v>0</v>
      </c>
      <c r="AA27" s="43">
        <v>4</v>
      </c>
      <c r="AB27" s="39">
        <v>4</v>
      </c>
      <c r="AC27" s="39">
        <v>0</v>
      </c>
      <c r="AD27" s="39">
        <v>0</v>
      </c>
      <c r="AE27" s="44">
        <f t="shared" si="0"/>
        <v>104</v>
      </c>
      <c r="AF27" s="39">
        <f t="shared" si="0"/>
        <v>87</v>
      </c>
    </row>
    <row r="28" spans="1:32" ht="24.75" customHeight="1">
      <c r="A28" s="30" t="s">
        <v>85</v>
      </c>
      <c r="B28" s="27"/>
      <c r="C28" s="28"/>
      <c r="D28" s="29" t="s">
        <v>86</v>
      </c>
      <c r="E28" s="43">
        <v>0</v>
      </c>
      <c r="F28" s="43">
        <v>0</v>
      </c>
      <c r="G28" s="43">
        <v>0</v>
      </c>
      <c r="H28" s="43">
        <v>0</v>
      </c>
      <c r="I28" s="43">
        <v>3</v>
      </c>
      <c r="J28" s="43">
        <v>2</v>
      </c>
      <c r="K28" s="43">
        <v>1</v>
      </c>
      <c r="L28" s="43">
        <v>1</v>
      </c>
      <c r="M28" s="43">
        <v>13</v>
      </c>
      <c r="N28" s="43">
        <v>9</v>
      </c>
      <c r="O28" s="39">
        <v>35</v>
      </c>
      <c r="P28" s="39">
        <v>26</v>
      </c>
      <c r="Q28" s="39">
        <v>0</v>
      </c>
      <c r="R28" s="25">
        <v>0</v>
      </c>
      <c r="S28" s="39">
        <v>18</v>
      </c>
      <c r="T28" s="25">
        <v>15</v>
      </c>
      <c r="U28" s="39">
        <v>0</v>
      </c>
      <c r="V28" s="25">
        <v>0</v>
      </c>
      <c r="W28" s="39">
        <v>0</v>
      </c>
      <c r="X28" s="25">
        <v>0</v>
      </c>
      <c r="Y28" s="39">
        <v>0</v>
      </c>
      <c r="Z28" s="39">
        <v>0</v>
      </c>
      <c r="AA28" s="43">
        <v>2</v>
      </c>
      <c r="AB28" s="39">
        <v>2</v>
      </c>
      <c r="AC28" s="39">
        <v>0</v>
      </c>
      <c r="AD28" s="39">
        <v>0</v>
      </c>
      <c r="AE28" s="44">
        <f t="shared" si="0"/>
        <v>72</v>
      </c>
      <c r="AF28" s="39">
        <f t="shared" si="0"/>
        <v>55</v>
      </c>
    </row>
    <row r="29" spans="1:32" ht="24.75" customHeight="1">
      <c r="A29" s="50" t="s">
        <v>87</v>
      </c>
      <c r="B29" s="22" t="s">
        <v>88</v>
      </c>
      <c r="C29" s="23" t="s">
        <v>89</v>
      </c>
      <c r="D29" s="51" t="s">
        <v>89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13</v>
      </c>
      <c r="N29" s="43">
        <v>12</v>
      </c>
      <c r="O29" s="39">
        <v>15</v>
      </c>
      <c r="P29" s="39">
        <v>15</v>
      </c>
      <c r="Q29" s="39">
        <v>0</v>
      </c>
      <c r="R29" s="25">
        <v>0</v>
      </c>
      <c r="S29" s="39">
        <v>5</v>
      </c>
      <c r="T29" s="25">
        <v>5</v>
      </c>
      <c r="U29" s="39">
        <v>0</v>
      </c>
      <c r="V29" s="25">
        <v>0</v>
      </c>
      <c r="W29" s="39">
        <v>0</v>
      </c>
      <c r="X29" s="25">
        <v>0</v>
      </c>
      <c r="Y29" s="39">
        <v>0</v>
      </c>
      <c r="Z29" s="39">
        <v>0</v>
      </c>
      <c r="AA29" s="43">
        <v>1</v>
      </c>
      <c r="AB29" s="39">
        <v>1</v>
      </c>
      <c r="AC29" s="39">
        <v>0</v>
      </c>
      <c r="AD29" s="39">
        <v>0</v>
      </c>
      <c r="AE29" s="44">
        <f t="shared" si="0"/>
        <v>34</v>
      </c>
      <c r="AF29" s="39">
        <f t="shared" si="0"/>
        <v>33</v>
      </c>
    </row>
    <row r="30" spans="1:32" ht="24.75" customHeight="1">
      <c r="A30" s="50"/>
      <c r="B30" s="22" t="s">
        <v>90</v>
      </c>
      <c r="C30" s="23" t="s">
        <v>89</v>
      </c>
      <c r="D30" s="51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4</v>
      </c>
      <c r="N30" s="43">
        <v>3</v>
      </c>
      <c r="O30" s="39">
        <v>9</v>
      </c>
      <c r="P30" s="39">
        <v>9</v>
      </c>
      <c r="Q30" s="39">
        <v>0</v>
      </c>
      <c r="R30" s="25">
        <v>0</v>
      </c>
      <c r="S30" s="39">
        <v>1</v>
      </c>
      <c r="T30" s="25">
        <v>1</v>
      </c>
      <c r="U30" s="39">
        <v>0</v>
      </c>
      <c r="V30" s="25">
        <v>0</v>
      </c>
      <c r="W30" s="39">
        <v>0</v>
      </c>
      <c r="X30" s="25">
        <v>0</v>
      </c>
      <c r="Y30" s="39">
        <v>0</v>
      </c>
      <c r="Z30" s="39">
        <v>0</v>
      </c>
      <c r="AA30" s="43">
        <v>1</v>
      </c>
      <c r="AB30" s="39">
        <v>1</v>
      </c>
      <c r="AC30" s="39">
        <v>0</v>
      </c>
      <c r="AD30" s="39">
        <v>0</v>
      </c>
      <c r="AE30" s="44">
        <f t="shared" si="0"/>
        <v>15</v>
      </c>
      <c r="AF30" s="39">
        <f t="shared" si="0"/>
        <v>14</v>
      </c>
    </row>
    <row r="31" spans="1:32" ht="24.75" customHeight="1">
      <c r="A31" s="30" t="s">
        <v>91</v>
      </c>
      <c r="B31" s="27"/>
      <c r="C31" s="28"/>
      <c r="D31" s="29" t="s">
        <v>92</v>
      </c>
      <c r="E31" s="43">
        <v>0</v>
      </c>
      <c r="F31" s="43">
        <v>0</v>
      </c>
      <c r="G31" s="43">
        <v>0</v>
      </c>
      <c r="H31" s="43">
        <v>0</v>
      </c>
      <c r="I31" s="43">
        <v>2</v>
      </c>
      <c r="J31" s="43">
        <v>2</v>
      </c>
      <c r="K31" s="43">
        <v>0</v>
      </c>
      <c r="L31" s="43">
        <v>0</v>
      </c>
      <c r="M31" s="43">
        <v>0</v>
      </c>
      <c r="N31" s="43">
        <v>0</v>
      </c>
      <c r="O31" s="39">
        <v>11</v>
      </c>
      <c r="P31" s="39">
        <v>11</v>
      </c>
      <c r="Q31" s="39">
        <v>0</v>
      </c>
      <c r="R31" s="25">
        <v>0</v>
      </c>
      <c r="S31" s="39">
        <v>4</v>
      </c>
      <c r="T31" s="25">
        <v>4</v>
      </c>
      <c r="U31" s="39">
        <v>0</v>
      </c>
      <c r="V31" s="25">
        <v>0</v>
      </c>
      <c r="W31" s="39">
        <v>0</v>
      </c>
      <c r="X31" s="25">
        <v>0</v>
      </c>
      <c r="Y31" s="39">
        <v>0</v>
      </c>
      <c r="Z31" s="39">
        <v>0</v>
      </c>
      <c r="AA31" s="43">
        <v>3</v>
      </c>
      <c r="AB31" s="39">
        <v>2</v>
      </c>
      <c r="AC31" s="39">
        <v>0</v>
      </c>
      <c r="AD31" s="39">
        <v>0</v>
      </c>
      <c r="AE31" s="44">
        <f t="shared" si="0"/>
        <v>20</v>
      </c>
      <c r="AF31" s="39">
        <f t="shared" si="0"/>
        <v>19</v>
      </c>
    </row>
    <row r="32" spans="1:32" ht="24.75" customHeight="1">
      <c r="A32" s="30" t="s">
        <v>93</v>
      </c>
      <c r="B32" s="27"/>
      <c r="C32" s="28"/>
      <c r="D32" s="29" t="s">
        <v>94</v>
      </c>
      <c r="E32" s="43">
        <v>0</v>
      </c>
      <c r="F32" s="43">
        <v>0</v>
      </c>
      <c r="G32" s="43">
        <v>0</v>
      </c>
      <c r="H32" s="43">
        <v>0</v>
      </c>
      <c r="I32" s="43">
        <v>2</v>
      </c>
      <c r="J32" s="43">
        <v>2</v>
      </c>
      <c r="K32" s="43">
        <v>0</v>
      </c>
      <c r="L32" s="43">
        <v>0</v>
      </c>
      <c r="M32" s="43">
        <v>4</v>
      </c>
      <c r="N32" s="43">
        <v>3</v>
      </c>
      <c r="O32" s="39">
        <v>19</v>
      </c>
      <c r="P32" s="39">
        <v>13</v>
      </c>
      <c r="Q32" s="39">
        <v>0</v>
      </c>
      <c r="R32" s="25">
        <v>0</v>
      </c>
      <c r="S32" s="39">
        <v>7</v>
      </c>
      <c r="T32" s="25">
        <v>6</v>
      </c>
      <c r="U32" s="39">
        <v>1</v>
      </c>
      <c r="V32" s="25">
        <v>1</v>
      </c>
      <c r="W32" s="39">
        <v>0</v>
      </c>
      <c r="X32" s="25">
        <v>0</v>
      </c>
      <c r="Y32" s="39">
        <v>0</v>
      </c>
      <c r="Z32" s="39">
        <v>0</v>
      </c>
      <c r="AA32" s="43">
        <v>1</v>
      </c>
      <c r="AB32" s="39">
        <v>1</v>
      </c>
      <c r="AC32" s="39">
        <v>0</v>
      </c>
      <c r="AD32" s="39">
        <v>0</v>
      </c>
      <c r="AE32" s="44">
        <f t="shared" si="0"/>
        <v>34</v>
      </c>
      <c r="AF32" s="39">
        <f t="shared" si="0"/>
        <v>26</v>
      </c>
    </row>
    <row r="33" spans="1:32" ht="24.75" customHeight="1">
      <c r="A33" s="30" t="s">
        <v>95</v>
      </c>
      <c r="B33" s="27"/>
      <c r="C33" s="28"/>
      <c r="D33" s="29" t="s">
        <v>96</v>
      </c>
      <c r="E33" s="43">
        <v>0</v>
      </c>
      <c r="F33" s="43">
        <v>0</v>
      </c>
      <c r="G33" s="43">
        <v>1</v>
      </c>
      <c r="H33" s="43">
        <v>0</v>
      </c>
      <c r="I33" s="43">
        <v>6</v>
      </c>
      <c r="J33" s="43">
        <v>4</v>
      </c>
      <c r="K33" s="43">
        <v>0</v>
      </c>
      <c r="L33" s="43">
        <v>0</v>
      </c>
      <c r="M33" s="43">
        <v>19</v>
      </c>
      <c r="N33" s="43">
        <v>11</v>
      </c>
      <c r="O33" s="39">
        <v>34</v>
      </c>
      <c r="P33" s="39">
        <v>27</v>
      </c>
      <c r="Q33" s="39">
        <v>0</v>
      </c>
      <c r="R33" s="25">
        <v>0</v>
      </c>
      <c r="S33" s="39">
        <v>2</v>
      </c>
      <c r="T33" s="25">
        <v>1</v>
      </c>
      <c r="U33" s="39">
        <v>0</v>
      </c>
      <c r="V33" s="25">
        <v>0</v>
      </c>
      <c r="W33" s="39">
        <v>0</v>
      </c>
      <c r="X33" s="25">
        <v>0</v>
      </c>
      <c r="Y33" s="39">
        <v>0</v>
      </c>
      <c r="Z33" s="39">
        <v>0</v>
      </c>
      <c r="AA33" s="43">
        <v>5</v>
      </c>
      <c r="AB33" s="39">
        <v>5</v>
      </c>
      <c r="AC33" s="39">
        <v>0</v>
      </c>
      <c r="AD33" s="39">
        <v>0</v>
      </c>
      <c r="AE33" s="44">
        <f t="shared" si="0"/>
        <v>67</v>
      </c>
      <c r="AF33" s="39">
        <f t="shared" si="0"/>
        <v>48</v>
      </c>
    </row>
    <row r="34" spans="1:32" ht="24.75" customHeight="1">
      <c r="A34" s="30" t="s">
        <v>97</v>
      </c>
      <c r="B34" s="27"/>
      <c r="C34" s="28"/>
      <c r="D34" s="29" t="s">
        <v>98</v>
      </c>
      <c r="E34" s="43">
        <v>0</v>
      </c>
      <c r="F34" s="43">
        <v>0</v>
      </c>
      <c r="G34" s="43">
        <v>0</v>
      </c>
      <c r="H34" s="43">
        <v>0</v>
      </c>
      <c r="I34" s="43">
        <v>13</v>
      </c>
      <c r="J34" s="43">
        <v>11</v>
      </c>
      <c r="K34" s="43">
        <v>0</v>
      </c>
      <c r="L34" s="43">
        <v>0</v>
      </c>
      <c r="M34" s="43">
        <v>19</v>
      </c>
      <c r="N34" s="43">
        <v>15</v>
      </c>
      <c r="O34" s="39">
        <v>40</v>
      </c>
      <c r="P34" s="39">
        <v>35</v>
      </c>
      <c r="Q34" s="39">
        <v>0</v>
      </c>
      <c r="R34" s="25">
        <v>0</v>
      </c>
      <c r="S34" s="39">
        <v>15</v>
      </c>
      <c r="T34" s="25">
        <v>13</v>
      </c>
      <c r="U34" s="39">
        <v>0</v>
      </c>
      <c r="V34" s="25">
        <v>0</v>
      </c>
      <c r="W34" s="39">
        <v>1</v>
      </c>
      <c r="X34" s="25">
        <v>1</v>
      </c>
      <c r="Y34" s="39">
        <v>0</v>
      </c>
      <c r="Z34" s="39">
        <v>0</v>
      </c>
      <c r="AA34" s="43">
        <v>7</v>
      </c>
      <c r="AB34" s="39">
        <v>7</v>
      </c>
      <c r="AC34" s="39">
        <v>0</v>
      </c>
      <c r="AD34" s="39">
        <v>0</v>
      </c>
      <c r="AE34" s="44">
        <f t="shared" si="0"/>
        <v>95</v>
      </c>
      <c r="AF34" s="39">
        <f t="shared" si="0"/>
        <v>82</v>
      </c>
    </row>
    <row r="35" spans="1:32" ht="24.75" customHeight="1">
      <c r="A35" s="30" t="s">
        <v>99</v>
      </c>
      <c r="B35" s="27"/>
      <c r="C35" s="28"/>
      <c r="D35" s="29" t="s">
        <v>100</v>
      </c>
      <c r="E35" s="43">
        <v>0</v>
      </c>
      <c r="F35" s="43">
        <v>0</v>
      </c>
      <c r="G35" s="43">
        <v>0</v>
      </c>
      <c r="H35" s="43">
        <v>0</v>
      </c>
      <c r="I35" s="43">
        <v>1</v>
      </c>
      <c r="J35" s="43">
        <v>1</v>
      </c>
      <c r="K35" s="43">
        <v>0</v>
      </c>
      <c r="L35" s="43">
        <v>0</v>
      </c>
      <c r="M35" s="43">
        <v>23</v>
      </c>
      <c r="N35" s="43">
        <v>16</v>
      </c>
      <c r="O35" s="39">
        <v>57</v>
      </c>
      <c r="P35" s="39">
        <v>48</v>
      </c>
      <c r="Q35" s="39">
        <v>0</v>
      </c>
      <c r="R35" s="25">
        <v>0</v>
      </c>
      <c r="S35" s="39">
        <v>5</v>
      </c>
      <c r="T35" s="25">
        <v>4</v>
      </c>
      <c r="U35" s="39">
        <v>1</v>
      </c>
      <c r="V35" s="25">
        <v>1</v>
      </c>
      <c r="W35" s="39">
        <v>0</v>
      </c>
      <c r="X35" s="25">
        <v>0</v>
      </c>
      <c r="Y35" s="39">
        <v>0</v>
      </c>
      <c r="Z35" s="46">
        <v>0</v>
      </c>
      <c r="AA35" s="47">
        <v>1</v>
      </c>
      <c r="AB35" s="46">
        <v>1</v>
      </c>
      <c r="AC35" s="46">
        <v>0</v>
      </c>
      <c r="AD35" s="46">
        <v>0</v>
      </c>
      <c r="AE35" s="44">
        <f t="shared" si="0"/>
        <v>88</v>
      </c>
      <c r="AF35" s="46">
        <f t="shared" si="0"/>
        <v>71</v>
      </c>
    </row>
    <row r="36" spans="1:33" ht="24.75" customHeight="1">
      <c r="A36" s="32" t="s">
        <v>101</v>
      </c>
      <c r="B36" s="33"/>
      <c r="C36" s="34"/>
      <c r="D36" s="35" t="s">
        <v>32</v>
      </c>
      <c r="E36" s="48">
        <f>SUM(E10:E35)</f>
        <v>3</v>
      </c>
      <c r="F36" s="48">
        <f aca="true" t="shared" si="1" ref="F36:AF36">SUM(F10:F35)</f>
        <v>2</v>
      </c>
      <c r="G36" s="48">
        <f t="shared" si="1"/>
        <v>5</v>
      </c>
      <c r="H36" s="48">
        <f t="shared" si="1"/>
        <v>2</v>
      </c>
      <c r="I36" s="48">
        <f t="shared" si="1"/>
        <v>65</v>
      </c>
      <c r="J36" s="48">
        <f t="shared" si="1"/>
        <v>56</v>
      </c>
      <c r="K36" s="48">
        <f t="shared" si="1"/>
        <v>2</v>
      </c>
      <c r="L36" s="48">
        <f t="shared" si="1"/>
        <v>2</v>
      </c>
      <c r="M36" s="48">
        <f t="shared" si="1"/>
        <v>211</v>
      </c>
      <c r="N36" s="48">
        <f t="shared" si="1"/>
        <v>164</v>
      </c>
      <c r="O36" s="48">
        <f t="shared" si="1"/>
        <v>645</v>
      </c>
      <c r="P36" s="48">
        <f t="shared" si="1"/>
        <v>555</v>
      </c>
      <c r="Q36" s="48">
        <f t="shared" si="1"/>
        <v>1</v>
      </c>
      <c r="R36" s="48">
        <f t="shared" si="1"/>
        <v>0</v>
      </c>
      <c r="S36" s="48">
        <f t="shared" si="1"/>
        <v>184</v>
      </c>
      <c r="T36" s="48">
        <f t="shared" si="1"/>
        <v>155</v>
      </c>
      <c r="U36" s="48">
        <f t="shared" si="1"/>
        <v>11</v>
      </c>
      <c r="V36" s="48">
        <f t="shared" si="1"/>
        <v>10</v>
      </c>
      <c r="W36" s="48">
        <f t="shared" si="1"/>
        <v>1</v>
      </c>
      <c r="X36" s="48">
        <f t="shared" si="1"/>
        <v>1</v>
      </c>
      <c r="Y36" s="48">
        <f t="shared" si="1"/>
        <v>0</v>
      </c>
      <c r="Z36" s="48">
        <f t="shared" si="1"/>
        <v>0</v>
      </c>
      <c r="AA36" s="48">
        <f t="shared" si="1"/>
        <v>51</v>
      </c>
      <c r="AB36" s="48">
        <f t="shared" si="1"/>
        <v>49</v>
      </c>
      <c r="AC36" s="48">
        <f t="shared" si="1"/>
        <v>4</v>
      </c>
      <c r="AD36" s="48">
        <f t="shared" si="1"/>
        <v>4</v>
      </c>
      <c r="AE36" s="48">
        <f t="shared" si="1"/>
        <v>1183</v>
      </c>
      <c r="AF36" s="48">
        <f t="shared" si="1"/>
        <v>1000</v>
      </c>
      <c r="AG36" s="36"/>
    </row>
    <row r="37" spans="1:32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40" ht="12.75">
      <c r="P40" s="1">
        <v>0</v>
      </c>
    </row>
    <row r="41" ht="12.75">
      <c r="P41" s="1">
        <v>0</v>
      </c>
    </row>
    <row r="42" ht="12.75">
      <c r="P42" s="1">
        <v>0</v>
      </c>
    </row>
    <row r="43" ht="12.75">
      <c r="P43" s="1">
        <v>0</v>
      </c>
    </row>
    <row r="44" ht="12.75">
      <c r="P44" s="1">
        <v>0</v>
      </c>
    </row>
    <row r="45" ht="12.75">
      <c r="P45" s="1">
        <v>0</v>
      </c>
    </row>
    <row r="46" ht="12.75">
      <c r="P46" s="1">
        <v>0</v>
      </c>
    </row>
    <row r="47" ht="12.75">
      <c r="P47" s="1">
        <v>0</v>
      </c>
    </row>
    <row r="48" ht="12.75">
      <c r="P48" s="1">
        <v>0</v>
      </c>
    </row>
    <row r="49" ht="12.75">
      <c r="P49" s="1">
        <v>0</v>
      </c>
    </row>
    <row r="50" ht="12.75">
      <c r="P50" s="1">
        <v>0</v>
      </c>
    </row>
    <row r="51" ht="12.75">
      <c r="P51" s="1">
        <v>0</v>
      </c>
    </row>
    <row r="52" ht="12.75">
      <c r="P52" s="1">
        <v>0</v>
      </c>
    </row>
    <row r="53" ht="12.75">
      <c r="P53" s="1">
        <v>0</v>
      </c>
    </row>
    <row r="54" ht="12.75">
      <c r="P54" s="1">
        <v>0</v>
      </c>
    </row>
    <row r="55" ht="12.75">
      <c r="P55" s="1">
        <v>1</v>
      </c>
    </row>
    <row r="56" ht="12.75">
      <c r="P56" s="1">
        <v>0</v>
      </c>
    </row>
    <row r="57" ht="12.75">
      <c r="P57" s="1">
        <v>1</v>
      </c>
    </row>
    <row r="58" ht="12.75">
      <c r="P58" s="1">
        <v>0</v>
      </c>
    </row>
    <row r="59" ht="12.75">
      <c r="P59" s="1">
        <v>0</v>
      </c>
    </row>
    <row r="60" ht="12.75">
      <c r="P60" s="1">
        <v>0</v>
      </c>
    </row>
    <row r="61" ht="12.75">
      <c r="P61" s="1">
        <v>1</v>
      </c>
    </row>
    <row r="62" ht="12.75">
      <c r="P62" s="1">
        <v>1</v>
      </c>
    </row>
    <row r="63" ht="12.75">
      <c r="P63" s="1">
        <v>1</v>
      </c>
    </row>
    <row r="64" ht="12.75">
      <c r="P64" s="1">
        <v>0</v>
      </c>
    </row>
    <row r="65" ht="12.75">
      <c r="P65" s="1">
        <v>6</v>
      </c>
    </row>
  </sheetData>
  <sheetProtection formatCells="0" formatColumns="0" formatRows="0" insertColumns="0" insertRows="0" insertHyperlinks="0" deleteColumns="0" deleteRows="0"/>
  <mergeCells count="89">
    <mergeCell ref="A1:AF1"/>
    <mergeCell ref="A2:AF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5"/>
    <mergeCell ref="AC5:A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10:A11"/>
    <mergeCell ref="D10:D11"/>
    <mergeCell ref="AH10:AI10"/>
    <mergeCell ref="AJ10:AK10"/>
    <mergeCell ref="AH11:AI11"/>
    <mergeCell ref="AJ11:AK11"/>
    <mergeCell ref="AG12:AH12"/>
    <mergeCell ref="AI12:AJ12"/>
    <mergeCell ref="AK12:AL12"/>
    <mergeCell ref="AM12:AN12"/>
    <mergeCell ref="AO12:AP12"/>
    <mergeCell ref="AQ12:AR12"/>
    <mergeCell ref="AG13:AH13"/>
    <mergeCell ref="AI13:AJ13"/>
    <mergeCell ref="AK13:AL13"/>
    <mergeCell ref="AM13:AN13"/>
    <mergeCell ref="AO13:AP13"/>
    <mergeCell ref="AQ13:AR13"/>
    <mergeCell ref="AM15:AN15"/>
    <mergeCell ref="AO15:AP15"/>
    <mergeCell ref="AQ15:AR15"/>
    <mergeCell ref="AG14:AH14"/>
    <mergeCell ref="AI14:AJ14"/>
    <mergeCell ref="AK14:AL14"/>
    <mergeCell ref="AM14:AN14"/>
    <mergeCell ref="AO14:AP14"/>
    <mergeCell ref="AQ14:AR14"/>
    <mergeCell ref="A29:A30"/>
    <mergeCell ref="D29:D30"/>
    <mergeCell ref="A37:AF37"/>
    <mergeCell ref="AG15:AH15"/>
    <mergeCell ref="AI15:AJ15"/>
    <mergeCell ref="AK15:AL15"/>
  </mergeCells>
  <hyperlinks>
    <hyperlink ref="A1:AF1" location="'فهرس  (2)'!A1" display="المربون حسب الرتبة والنوع والولاية "/>
  </hyperlinks>
  <printOptions horizontalCentered="1" verticalCentered="1"/>
  <pageMargins left="0.3937007874015748" right="0.5905511811023623" top="0.3937007874015748" bottom="0.15748031496062992" header="0.5905511811023623" footer="0.11811023622047245"/>
  <pageSetup fitToHeight="1" fitToWidth="1" horizontalDpi="600" verticalDpi="600" orientation="landscape" paperSize="9" scale="51" r:id="rId1"/>
  <headerFooter alignWithMargins="0">
    <oddHeader>&amp;L&amp;"Arial,Gras"ANNEE PREPARATOIRE 
              &amp;10 2018/2019&amp;R&amp;"Arial,Gras"&amp;14السنة التحضيرية
   &amp;10 2019/2018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 chaabane</dc:creator>
  <cp:keywords/>
  <dc:description/>
  <cp:lastModifiedBy>Gharbi Sonia</cp:lastModifiedBy>
  <dcterms:created xsi:type="dcterms:W3CDTF">2019-09-18T15:58:07Z</dcterms:created>
  <dcterms:modified xsi:type="dcterms:W3CDTF">2023-03-14T15:35:37Z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