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Travail\TRAVAIL NOURA\Agri DATA\Actualisation Agridata\CRDA\Données\Données envoyées par les CRDA\CRDA Mahdia\Données traitées\"/>
    </mc:Choice>
  </mc:AlternateContent>
  <xr:revisionPtr revIDLastSave="0" documentId="13_ncr:1_{276FEC71-9A13-487D-BE2D-27AEF98158B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F12" i="1"/>
  <c r="E12" i="1"/>
</calcChain>
</file>

<file path=xl/sharedStrings.xml><?xml version="1.0" encoding="utf-8"?>
<sst xmlns="http://schemas.openxmlformats.org/spreadsheetml/2006/main" count="50" uniqueCount="35">
  <si>
    <t>إسم البحيرة</t>
  </si>
  <si>
    <t>المعتمدية</t>
  </si>
  <si>
    <t>المنطقة</t>
  </si>
  <si>
    <t>سنة الإنجاز</t>
  </si>
  <si>
    <t>التكلفة (أ,د)</t>
  </si>
  <si>
    <t>طاقة الخزن الأصلية (1000م3)</t>
  </si>
  <si>
    <t>طاقة الخزن المحينة (1000 م3)</t>
  </si>
  <si>
    <t>هدف البحيرة</t>
  </si>
  <si>
    <t>مساحة المصب (هك)</t>
  </si>
  <si>
    <t>القطار</t>
  </si>
  <si>
    <t>بومرداس</t>
  </si>
  <si>
    <t>بوهلال علي الشمالية</t>
  </si>
  <si>
    <t>حماية وتغذية المائدة</t>
  </si>
  <si>
    <t>الناظور</t>
  </si>
  <si>
    <t>بوهلال علي القبلية</t>
  </si>
  <si>
    <t>تغذية المائدة</t>
  </si>
  <si>
    <t>بوفليج 4</t>
  </si>
  <si>
    <t>السواسي</t>
  </si>
  <si>
    <t>السيدة</t>
  </si>
  <si>
    <t>سيدي الخذيري</t>
  </si>
  <si>
    <t>ياسمينة</t>
  </si>
  <si>
    <t>شربان</t>
  </si>
  <si>
    <t>المعاطى</t>
  </si>
  <si>
    <t>مغانمة</t>
  </si>
  <si>
    <t>أولاد الشامخ</t>
  </si>
  <si>
    <t>بوسلبم</t>
  </si>
  <si>
    <t>حمودة</t>
  </si>
  <si>
    <t>الجم</t>
  </si>
  <si>
    <t>الزغابنة</t>
  </si>
  <si>
    <t>ملامس</t>
  </si>
  <si>
    <t>بوهلال علي الجنوبية</t>
  </si>
  <si>
    <t>شربان السفلي</t>
  </si>
  <si>
    <t>العبابدة</t>
  </si>
  <si>
    <t>شياب</t>
  </si>
  <si>
    <t>المجموع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</si>
</sst>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4"/>
      <color theme="1"/>
      <name val="Arial Narrow"/>
      <family val="2"/>
    </font>
    <font>
      <b/>
      <sz val="16"/>
      <color rgb="FFFF0000"/>
      <name val="Arial Narrow"/>
      <family val="2"/>
    </font>
    <font>
      <b/>
      <sz val="16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right" vertical="center" wrapText="1" readingOrder="2"/>
    </xf>
    <xf numFmtId="1" fontId="3" fillId="0" borderId="1" xfId="0" applyNumberFormat="1" applyFont="1" applyBorder="1" applyAlignment="1">
      <alignment horizontal="center" vertical="center" wrapText="1" readingOrder="2"/>
    </xf>
    <xf numFmtId="0" fontId="4" fillId="2" borderId="1" xfId="0" applyFont="1" applyFill="1" applyBorder="1" applyAlignment="1">
      <alignment horizontal="center" vertical="center" wrapText="1" readingOrder="2"/>
    </xf>
    <xf numFmtId="0" fontId="5" fillId="2" borderId="1" xfId="0" applyFont="1" applyFill="1" applyBorder="1" applyAlignment="1">
      <alignment horizontal="center" vertical="center" wrapText="1" readingOrder="2"/>
    </xf>
    <xf numFmtId="1" fontId="5" fillId="2" borderId="1" xfId="0" applyNumberFormat="1" applyFont="1" applyFill="1" applyBorder="1" applyAlignment="1">
      <alignment horizontal="center" vertical="center" wrapText="1" readingOrder="2"/>
    </xf>
    <xf numFmtId="0" fontId="5" fillId="2" borderId="2" xfId="0" applyFont="1" applyFill="1" applyBorder="1" applyAlignment="1">
      <alignment horizontal="center" vertical="center" wrapText="1" readingOrder="2"/>
    </xf>
    <xf numFmtId="0" fontId="5" fillId="2" borderId="3" xfId="0" applyFont="1" applyFill="1" applyBorder="1" applyAlignment="1">
      <alignment horizontal="center" vertical="center" wrapText="1" readingOrder="2"/>
    </xf>
    <xf numFmtId="0" fontId="5" fillId="2" borderId="4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workbookViewId="0">
      <selection activeCell="I17" sqref="I17"/>
    </sheetView>
  </sheetViews>
  <sheetFormatPr baseColWidth="10" defaultColWidth="9.140625" defaultRowHeight="15" x14ac:dyDescent="0.25"/>
  <cols>
    <col min="1" max="1" width="11.5703125" customWidth="1"/>
    <col min="2" max="2" width="11.85546875" customWidth="1"/>
    <col min="3" max="3" width="11.5703125" customWidth="1"/>
    <col min="4" max="4" width="11.140625" customWidth="1"/>
    <col min="5" max="5" width="11" customWidth="1"/>
    <col min="6" max="6" width="11.28515625" customWidth="1"/>
    <col min="7" max="7" width="10.42578125" customWidth="1"/>
  </cols>
  <sheetData>
    <row r="1" spans="1:9" ht="54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1" t="s">
        <v>8</v>
      </c>
    </row>
    <row r="2" spans="1:9" ht="54" x14ac:dyDescent="0.25">
      <c r="A2" s="4" t="s">
        <v>9</v>
      </c>
      <c r="B2" s="4" t="s">
        <v>10</v>
      </c>
      <c r="C2" s="4" t="s">
        <v>11</v>
      </c>
      <c r="D2" s="3">
        <v>1994</v>
      </c>
      <c r="E2" s="5">
        <v>154.00299999999999</v>
      </c>
      <c r="F2" s="3">
        <v>172</v>
      </c>
      <c r="G2" s="3">
        <v>150</v>
      </c>
      <c r="H2" s="3" t="s">
        <v>12</v>
      </c>
      <c r="I2" s="3">
        <v>193</v>
      </c>
    </row>
    <row r="3" spans="1:9" ht="36" x14ac:dyDescent="0.25">
      <c r="A3" s="4" t="s">
        <v>13</v>
      </c>
      <c r="B3" s="4" t="s">
        <v>10</v>
      </c>
      <c r="C3" s="4" t="s">
        <v>14</v>
      </c>
      <c r="D3" s="3">
        <v>1996</v>
      </c>
      <c r="E3" s="5">
        <v>90.474000000000004</v>
      </c>
      <c r="F3" s="3">
        <v>57</v>
      </c>
      <c r="G3" s="3">
        <v>52</v>
      </c>
      <c r="H3" s="3" t="s">
        <v>15</v>
      </c>
      <c r="I3" s="3">
        <v>163</v>
      </c>
    </row>
    <row r="4" spans="1:9" ht="36" x14ac:dyDescent="0.25">
      <c r="A4" s="4" t="s">
        <v>16</v>
      </c>
      <c r="B4" s="4" t="s">
        <v>17</v>
      </c>
      <c r="C4" s="4" t="s">
        <v>18</v>
      </c>
      <c r="D4" s="3">
        <v>1999</v>
      </c>
      <c r="E4" s="5">
        <v>168.85499999999999</v>
      </c>
      <c r="F4" s="3">
        <v>89</v>
      </c>
      <c r="G4" s="3">
        <v>86</v>
      </c>
      <c r="H4" s="3" t="s">
        <v>15</v>
      </c>
      <c r="I4" s="3">
        <v>225</v>
      </c>
    </row>
    <row r="5" spans="1:9" ht="36" x14ac:dyDescent="0.25">
      <c r="A5" s="4" t="s">
        <v>19</v>
      </c>
      <c r="B5" s="4" t="s">
        <v>10</v>
      </c>
      <c r="C5" s="4" t="s">
        <v>14</v>
      </c>
      <c r="D5" s="3">
        <v>1999</v>
      </c>
      <c r="E5" s="5">
        <v>146.36799999999999</v>
      </c>
      <c r="F5" s="3">
        <v>109</v>
      </c>
      <c r="G5" s="3">
        <v>92</v>
      </c>
      <c r="H5" s="3" t="s">
        <v>15</v>
      </c>
      <c r="I5" s="3">
        <v>188</v>
      </c>
    </row>
    <row r="6" spans="1:9" ht="36" x14ac:dyDescent="0.25">
      <c r="A6" s="4" t="s">
        <v>20</v>
      </c>
      <c r="B6" s="4" t="s">
        <v>21</v>
      </c>
      <c r="C6" s="4" t="s">
        <v>22</v>
      </c>
      <c r="D6" s="3">
        <v>1999</v>
      </c>
      <c r="E6" s="5">
        <v>245.608</v>
      </c>
      <c r="F6" s="3">
        <v>100</v>
      </c>
      <c r="G6" s="3">
        <v>91</v>
      </c>
      <c r="H6" s="3" t="s">
        <v>15</v>
      </c>
      <c r="I6" s="3">
        <v>370</v>
      </c>
    </row>
    <row r="7" spans="1:9" ht="36" x14ac:dyDescent="0.25">
      <c r="A7" s="4" t="s">
        <v>23</v>
      </c>
      <c r="B7" s="4" t="s">
        <v>24</v>
      </c>
      <c r="C7" s="4" t="s">
        <v>25</v>
      </c>
      <c r="D7" s="3">
        <v>2000</v>
      </c>
      <c r="E7" s="5">
        <v>208.702</v>
      </c>
      <c r="F7" s="3">
        <v>75</v>
      </c>
      <c r="G7" s="3">
        <v>70</v>
      </c>
      <c r="H7" s="3" t="s">
        <v>15</v>
      </c>
      <c r="I7" s="3">
        <v>570</v>
      </c>
    </row>
    <row r="8" spans="1:9" ht="36" x14ac:dyDescent="0.25">
      <c r="A8" s="4" t="s">
        <v>26</v>
      </c>
      <c r="B8" s="4" t="s">
        <v>27</v>
      </c>
      <c r="C8" s="4" t="s">
        <v>28</v>
      </c>
      <c r="D8" s="3">
        <v>2000</v>
      </c>
      <c r="E8" s="5">
        <v>206.02099999999999</v>
      </c>
      <c r="F8" s="3">
        <v>150</v>
      </c>
      <c r="G8" s="3">
        <v>138</v>
      </c>
      <c r="H8" s="3" t="s">
        <v>15</v>
      </c>
      <c r="I8" s="3">
        <v>950</v>
      </c>
    </row>
    <row r="9" spans="1:9" ht="54" x14ac:dyDescent="0.25">
      <c r="A9" s="4" t="s">
        <v>29</v>
      </c>
      <c r="B9" s="4" t="s">
        <v>10</v>
      </c>
      <c r="C9" s="4" t="s">
        <v>30</v>
      </c>
      <c r="D9" s="3">
        <v>2000</v>
      </c>
      <c r="E9" s="5">
        <v>197.77699999999999</v>
      </c>
      <c r="F9" s="3">
        <v>73</v>
      </c>
      <c r="G9" s="3">
        <v>38</v>
      </c>
      <c r="H9" s="3" t="s">
        <v>15</v>
      </c>
      <c r="I9" s="3">
        <v>480</v>
      </c>
    </row>
    <row r="10" spans="1:9" ht="36" x14ac:dyDescent="0.25">
      <c r="A10" s="4" t="s">
        <v>31</v>
      </c>
      <c r="B10" s="4" t="s">
        <v>21</v>
      </c>
      <c r="C10" s="4" t="s">
        <v>32</v>
      </c>
      <c r="D10" s="3">
        <v>2002</v>
      </c>
      <c r="E10" s="5">
        <v>244.10300000000001</v>
      </c>
      <c r="F10" s="3">
        <v>98</v>
      </c>
      <c r="G10" s="3">
        <v>95</v>
      </c>
      <c r="H10" s="3" t="s">
        <v>15</v>
      </c>
      <c r="I10" s="3">
        <v>600</v>
      </c>
    </row>
    <row r="11" spans="1:9" ht="36" x14ac:dyDescent="0.25">
      <c r="A11" s="4" t="s">
        <v>33</v>
      </c>
      <c r="B11" s="4" t="s">
        <v>21</v>
      </c>
      <c r="C11" s="4" t="s">
        <v>32</v>
      </c>
      <c r="D11" s="3">
        <v>2002</v>
      </c>
      <c r="E11" s="5">
        <v>149.339</v>
      </c>
      <c r="F11" s="3">
        <v>50</v>
      </c>
      <c r="G11" s="3">
        <v>48</v>
      </c>
      <c r="H11" s="3" t="s">
        <v>15</v>
      </c>
      <c r="I11" s="3">
        <v>200</v>
      </c>
    </row>
    <row r="12" spans="1:9" ht="20.25" x14ac:dyDescent="0.25">
      <c r="A12" s="7" t="s">
        <v>34</v>
      </c>
      <c r="B12" s="9"/>
      <c r="C12" s="10"/>
      <c r="D12" s="11"/>
      <c r="E12" s="8">
        <f>SUM(E2:E11)</f>
        <v>1811.25</v>
      </c>
      <c r="F12" s="8">
        <f t="shared" ref="F12:G12" si="0">SUM(F2:F11)</f>
        <v>973</v>
      </c>
      <c r="G12" s="8">
        <f t="shared" si="0"/>
        <v>860</v>
      </c>
      <c r="H12" s="6"/>
      <c r="I1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ferjeni</dc:creator>
  <cp:lastModifiedBy>ferjeni</cp:lastModifiedBy>
  <dcterms:created xsi:type="dcterms:W3CDTF">2015-06-05T18:19:34Z</dcterms:created>
  <dcterms:modified xsi:type="dcterms:W3CDTF">2023-06-05T08:30:20Z</dcterms:modified>
</cp:coreProperties>
</file>