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traitées\CRDA Kasserine\"/>
    </mc:Choice>
  </mc:AlternateContent>
  <xr:revisionPtr revIDLastSave="0" documentId="13_ncr:1_{8653277F-352D-49A4-85D1-B348C9BAE4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الخضراوات الشتوية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S5" i="1"/>
  <c r="T4" i="1"/>
  <c r="S4" i="1"/>
  <c r="T3" i="1"/>
  <c r="S3" i="1"/>
  <c r="T2" i="1"/>
  <c r="S2" i="1"/>
  <c r="S14" i="1" s="1"/>
  <c r="T14" i="1" l="1"/>
</calcChain>
</file>

<file path=xl/sharedStrings.xml><?xml version="1.0" encoding="utf-8"?>
<sst xmlns="http://schemas.openxmlformats.org/spreadsheetml/2006/main" count="33" uniqueCount="33">
  <si>
    <t>المعتمدية</t>
  </si>
  <si>
    <t>سبيبــــة</t>
  </si>
  <si>
    <t>فوسانــــة</t>
  </si>
  <si>
    <t>سبيطلــة</t>
  </si>
  <si>
    <t>فريانــة</t>
  </si>
  <si>
    <t>الماجــل</t>
  </si>
  <si>
    <t>تالة</t>
  </si>
  <si>
    <t>القصرين ج</t>
  </si>
  <si>
    <t>حيدرة</t>
  </si>
  <si>
    <t>القصرين ش</t>
  </si>
  <si>
    <t>حاسي الفريد</t>
  </si>
  <si>
    <t>جدليان</t>
  </si>
  <si>
    <t>العيـــون</t>
  </si>
  <si>
    <t>الجملــة</t>
  </si>
  <si>
    <t>السنة</t>
  </si>
  <si>
    <t>مختلفات_ الإنتاج_طن</t>
  </si>
  <si>
    <t>مختلفات_المساحة_هك</t>
  </si>
  <si>
    <t>إنتاج الثوم_طن</t>
  </si>
  <si>
    <t>مساحة الثوم_هك</t>
  </si>
  <si>
    <t>إنتاج البصل_طن</t>
  </si>
  <si>
    <t>مساحة البصل_هك</t>
  </si>
  <si>
    <t>إنتاج الجلبانة_طن</t>
  </si>
  <si>
    <t>مساحة الجلبانة_هك</t>
  </si>
  <si>
    <t>إنتاج الفول_طن</t>
  </si>
  <si>
    <t>مساحة الفول_هك</t>
  </si>
  <si>
    <t>إنتاج اللفت_طن</t>
  </si>
  <si>
    <t>مساحة اللفت_هك</t>
  </si>
  <si>
    <t>إنتاج الجزر_طن</t>
  </si>
  <si>
    <t>مساحة الجزر_هك</t>
  </si>
  <si>
    <t>إنتاج البطاطا الآخر فصلية_طن</t>
  </si>
  <si>
    <t>مساحة البطاطا الآخر فصلية_هك</t>
  </si>
  <si>
    <t>الإنتاج الجملي</t>
  </si>
  <si>
    <t>المساحة الجملية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</si>
</sst>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2"/>
      <color theme="1"/>
      <name val="Sultan bold"/>
      <charset val="178"/>
    </font>
    <font>
      <sz val="12"/>
      <color theme="1"/>
      <name val="Sultan bold"/>
      <charset val="178"/>
    </font>
    <font>
      <sz val="12"/>
      <name val="Sultan bold"/>
      <charset val="178"/>
    </font>
    <font>
      <sz val="12"/>
      <color theme="1"/>
      <name val="Sultan normal"/>
      <charset val="178"/>
    </font>
    <font>
      <sz val="12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workbookViewId="0">
      <selection activeCell="D20" sqref="D20"/>
    </sheetView>
  </sheetViews>
  <sheetFormatPr baseColWidth="10" defaultRowHeight="15"/>
  <cols>
    <col min="3" max="20" width="23" customWidth="1"/>
  </cols>
  <sheetData>
    <row r="1" spans="1:20" ht="15.75">
      <c r="A1" s="11" t="s">
        <v>14</v>
      </c>
      <c r="B1" s="2" t="s">
        <v>0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3" t="s">
        <v>25</v>
      </c>
      <c r="N1" s="1" t="s">
        <v>26</v>
      </c>
      <c r="O1" s="3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</row>
    <row r="2" spans="1:20" ht="15.75">
      <c r="A2" s="11">
        <v>2022</v>
      </c>
      <c r="B2" s="4" t="s">
        <v>1</v>
      </c>
      <c r="C2" s="5">
        <v>100</v>
      </c>
      <c r="D2" s="5">
        <v>20</v>
      </c>
      <c r="E2" s="5">
        <v>100</v>
      </c>
      <c r="F2" s="5">
        <v>10</v>
      </c>
      <c r="G2" s="5">
        <v>250</v>
      </c>
      <c r="H2" s="5">
        <v>10</v>
      </c>
      <c r="I2" s="5">
        <v>5</v>
      </c>
      <c r="J2" s="5">
        <v>5</v>
      </c>
      <c r="K2" s="5">
        <v>300</v>
      </c>
      <c r="L2" s="5">
        <v>30</v>
      </c>
      <c r="M2" s="5">
        <v>300</v>
      </c>
      <c r="N2" s="5">
        <v>15</v>
      </c>
      <c r="O2" s="5">
        <v>300</v>
      </c>
      <c r="P2" s="5">
        <v>15</v>
      </c>
      <c r="Q2" s="6">
        <v>150</v>
      </c>
      <c r="R2" s="5">
        <v>10</v>
      </c>
      <c r="S2" s="5">
        <f>SUM(C2+E2+G2+I2+K2+M2+O2+Q2)</f>
        <v>1505</v>
      </c>
      <c r="T2" s="5">
        <f>SUM(D2+F2+H2+J2+L2+N2+P2+R2)</f>
        <v>115</v>
      </c>
    </row>
    <row r="3" spans="1:20" ht="15.75">
      <c r="A3" s="11">
        <v>2022</v>
      </c>
      <c r="B3" s="4" t="s">
        <v>2</v>
      </c>
      <c r="C3" s="5">
        <v>225</v>
      </c>
      <c r="D3" s="5">
        <v>45</v>
      </c>
      <c r="E3" s="5">
        <v>400</v>
      </c>
      <c r="F3" s="5">
        <v>40</v>
      </c>
      <c r="G3" s="5">
        <v>1000</v>
      </c>
      <c r="H3" s="5">
        <v>40</v>
      </c>
      <c r="I3" s="5">
        <v>10</v>
      </c>
      <c r="J3" s="5">
        <v>10</v>
      </c>
      <c r="K3" s="5">
        <v>500</v>
      </c>
      <c r="L3" s="5">
        <v>50</v>
      </c>
      <c r="M3" s="5">
        <v>800</v>
      </c>
      <c r="N3" s="5">
        <v>40</v>
      </c>
      <c r="O3" s="5">
        <v>800</v>
      </c>
      <c r="P3" s="5">
        <v>40</v>
      </c>
      <c r="Q3" s="7">
        <v>4810</v>
      </c>
      <c r="R3" s="5">
        <v>260</v>
      </c>
      <c r="S3" s="5">
        <f>SUM(C3+E3+G3+I3+K3+M3+O3+Q3)</f>
        <v>8545</v>
      </c>
      <c r="T3" s="5">
        <f>SUM(D3+F3+H3+J3+L3+N3+P3+R3)</f>
        <v>525</v>
      </c>
    </row>
    <row r="4" spans="1:20" ht="15.75">
      <c r="A4" s="11">
        <v>2022</v>
      </c>
      <c r="B4" s="4" t="s">
        <v>3</v>
      </c>
      <c r="C4" s="5">
        <v>200</v>
      </c>
      <c r="D4" s="5">
        <v>40</v>
      </c>
      <c r="E4" s="5">
        <v>1100</v>
      </c>
      <c r="F4" s="5">
        <v>110</v>
      </c>
      <c r="G4" s="5">
        <v>3000</v>
      </c>
      <c r="H4" s="5">
        <v>120</v>
      </c>
      <c r="I4" s="5">
        <v>5</v>
      </c>
      <c r="J4" s="5">
        <v>5</v>
      </c>
      <c r="K4" s="5">
        <v>1000</v>
      </c>
      <c r="L4" s="5">
        <v>100</v>
      </c>
      <c r="M4" s="5">
        <v>400</v>
      </c>
      <c r="N4" s="5">
        <v>20</v>
      </c>
      <c r="O4" s="5">
        <v>500</v>
      </c>
      <c r="P4" s="5">
        <v>25</v>
      </c>
      <c r="Q4" s="7">
        <v>7020</v>
      </c>
      <c r="R4" s="5">
        <v>390</v>
      </c>
      <c r="S4" s="5">
        <f>C4+E4+G4+I4+K4+M4+O4+Q4</f>
        <v>13225</v>
      </c>
      <c r="T4" s="5">
        <f t="shared" ref="T4:T13" si="0">SUM(D4+F4+H4+J4+L4+N4+P4+R4)</f>
        <v>810</v>
      </c>
    </row>
    <row r="5" spans="1:20" ht="15.75">
      <c r="A5" s="11">
        <v>2022</v>
      </c>
      <c r="B5" s="4" t="s">
        <v>4</v>
      </c>
      <c r="C5" s="5">
        <v>25</v>
      </c>
      <c r="D5" s="5">
        <v>5</v>
      </c>
      <c r="E5" s="5">
        <v>50</v>
      </c>
      <c r="F5" s="5">
        <v>5</v>
      </c>
      <c r="G5" s="5">
        <v>50</v>
      </c>
      <c r="H5" s="5">
        <v>2</v>
      </c>
      <c r="I5" s="5">
        <v>2</v>
      </c>
      <c r="J5" s="5">
        <v>2</v>
      </c>
      <c r="K5" s="5">
        <v>50</v>
      </c>
      <c r="L5" s="5">
        <v>5</v>
      </c>
      <c r="M5" s="5">
        <v>100</v>
      </c>
      <c r="N5" s="5">
        <v>5</v>
      </c>
      <c r="O5" s="5">
        <v>80</v>
      </c>
      <c r="P5" s="5">
        <v>4</v>
      </c>
      <c r="Q5" s="7">
        <v>0</v>
      </c>
      <c r="R5" s="5">
        <v>0</v>
      </c>
      <c r="S5" s="5">
        <f t="shared" ref="S5:S13" si="1">SUM(C5+E5+G5+I5+K5+M5+O5+Q5)</f>
        <v>357</v>
      </c>
      <c r="T5" s="5">
        <f t="shared" si="0"/>
        <v>28</v>
      </c>
    </row>
    <row r="6" spans="1:20" ht="15.75">
      <c r="A6" s="11">
        <v>2022</v>
      </c>
      <c r="B6" s="4" t="s">
        <v>5</v>
      </c>
      <c r="C6" s="5">
        <v>50</v>
      </c>
      <c r="D6" s="5">
        <v>10</v>
      </c>
      <c r="E6" s="5">
        <v>100</v>
      </c>
      <c r="F6" s="5">
        <v>10</v>
      </c>
      <c r="G6" s="5">
        <v>250</v>
      </c>
      <c r="H6" s="5">
        <v>10</v>
      </c>
      <c r="I6" s="5">
        <v>3</v>
      </c>
      <c r="J6" s="5">
        <v>3</v>
      </c>
      <c r="K6" s="5">
        <v>200</v>
      </c>
      <c r="L6" s="5">
        <v>20</v>
      </c>
      <c r="M6" s="5">
        <v>100</v>
      </c>
      <c r="N6" s="5">
        <v>5</v>
      </c>
      <c r="O6" s="5">
        <v>100</v>
      </c>
      <c r="P6" s="5">
        <v>5</v>
      </c>
      <c r="Q6" s="6">
        <v>150</v>
      </c>
      <c r="R6" s="5">
        <v>10</v>
      </c>
      <c r="S6" s="5">
        <f t="shared" si="1"/>
        <v>953</v>
      </c>
      <c r="T6" s="5">
        <f t="shared" si="0"/>
        <v>73</v>
      </c>
    </row>
    <row r="7" spans="1:20" ht="15.75">
      <c r="A7" s="11">
        <v>2022</v>
      </c>
      <c r="B7" s="4" t="s">
        <v>6</v>
      </c>
      <c r="C7" s="5">
        <v>100</v>
      </c>
      <c r="D7" s="5">
        <v>20</v>
      </c>
      <c r="E7" s="5">
        <v>150</v>
      </c>
      <c r="F7" s="5">
        <v>15</v>
      </c>
      <c r="G7" s="5">
        <v>375</v>
      </c>
      <c r="H7" s="5">
        <v>15</v>
      </c>
      <c r="I7" s="5">
        <v>5</v>
      </c>
      <c r="J7" s="5">
        <v>5</v>
      </c>
      <c r="K7" s="5">
        <v>30</v>
      </c>
      <c r="L7" s="5">
        <v>3</v>
      </c>
      <c r="M7" s="5">
        <v>100</v>
      </c>
      <c r="N7" s="5">
        <v>5</v>
      </c>
      <c r="O7" s="5">
        <v>100</v>
      </c>
      <c r="P7" s="5">
        <v>5</v>
      </c>
      <c r="Q7" s="7">
        <v>0</v>
      </c>
      <c r="R7" s="5">
        <v>0</v>
      </c>
      <c r="S7" s="5">
        <f t="shared" si="1"/>
        <v>860</v>
      </c>
      <c r="T7" s="5">
        <f t="shared" si="0"/>
        <v>68</v>
      </c>
    </row>
    <row r="8" spans="1:20" ht="15.75">
      <c r="A8" s="11">
        <v>2022</v>
      </c>
      <c r="B8" s="4" t="s">
        <v>7</v>
      </c>
      <c r="C8" s="5">
        <v>75</v>
      </c>
      <c r="D8" s="5">
        <v>15</v>
      </c>
      <c r="E8" s="5">
        <v>50</v>
      </c>
      <c r="F8" s="5">
        <v>5</v>
      </c>
      <c r="G8" s="5">
        <v>125</v>
      </c>
      <c r="H8" s="5">
        <v>5</v>
      </c>
      <c r="I8" s="5">
        <v>5</v>
      </c>
      <c r="J8" s="5">
        <v>5</v>
      </c>
      <c r="K8" s="5">
        <v>100</v>
      </c>
      <c r="L8" s="5">
        <v>10</v>
      </c>
      <c r="M8" s="5">
        <v>200</v>
      </c>
      <c r="N8" s="5">
        <v>10</v>
      </c>
      <c r="O8" s="5">
        <v>300</v>
      </c>
      <c r="P8" s="5">
        <v>15</v>
      </c>
      <c r="Q8" s="7">
        <v>0</v>
      </c>
      <c r="R8" s="5">
        <v>0</v>
      </c>
      <c r="S8" s="5">
        <f t="shared" si="1"/>
        <v>855</v>
      </c>
      <c r="T8" s="5">
        <f t="shared" si="0"/>
        <v>65</v>
      </c>
    </row>
    <row r="9" spans="1:20" ht="15.75">
      <c r="A9" s="11">
        <v>2022</v>
      </c>
      <c r="B9" s="4" t="s">
        <v>8</v>
      </c>
      <c r="C9" s="5">
        <v>10</v>
      </c>
      <c r="D9" s="5">
        <v>2</v>
      </c>
      <c r="E9" s="5">
        <v>0</v>
      </c>
      <c r="F9" s="5">
        <v>0</v>
      </c>
      <c r="G9" s="5">
        <v>75</v>
      </c>
      <c r="H9" s="5">
        <v>3</v>
      </c>
      <c r="I9" s="5">
        <v>0</v>
      </c>
      <c r="J9" s="5">
        <v>0</v>
      </c>
      <c r="K9" s="5">
        <v>20</v>
      </c>
      <c r="L9" s="5">
        <v>2</v>
      </c>
      <c r="M9" s="5">
        <v>60</v>
      </c>
      <c r="N9" s="5">
        <v>3</v>
      </c>
      <c r="O9" s="5">
        <v>60</v>
      </c>
      <c r="P9" s="5">
        <v>3</v>
      </c>
      <c r="Q9" s="7">
        <v>0</v>
      </c>
      <c r="R9" s="5">
        <v>0</v>
      </c>
      <c r="S9" s="5">
        <f t="shared" si="1"/>
        <v>225</v>
      </c>
      <c r="T9" s="5">
        <f t="shared" si="0"/>
        <v>13</v>
      </c>
    </row>
    <row r="10" spans="1:20" ht="15.75">
      <c r="A10" s="11">
        <v>2022</v>
      </c>
      <c r="B10" s="4" t="s">
        <v>9</v>
      </c>
      <c r="C10" s="5">
        <v>50</v>
      </c>
      <c r="D10" s="5">
        <v>10</v>
      </c>
      <c r="E10" s="5">
        <v>50</v>
      </c>
      <c r="F10" s="5">
        <v>5</v>
      </c>
      <c r="G10" s="5">
        <v>125</v>
      </c>
      <c r="H10" s="5">
        <v>5</v>
      </c>
      <c r="I10" s="5">
        <v>3</v>
      </c>
      <c r="J10" s="5">
        <v>2</v>
      </c>
      <c r="K10" s="5">
        <v>30</v>
      </c>
      <c r="L10" s="5">
        <v>3</v>
      </c>
      <c r="M10" s="5">
        <v>100</v>
      </c>
      <c r="N10" s="5">
        <v>5</v>
      </c>
      <c r="O10" s="5">
        <v>100</v>
      </c>
      <c r="P10" s="5">
        <v>5</v>
      </c>
      <c r="Q10" s="7">
        <v>0</v>
      </c>
      <c r="R10" s="5">
        <v>0</v>
      </c>
      <c r="S10" s="5">
        <f t="shared" si="1"/>
        <v>458</v>
      </c>
      <c r="T10" s="5">
        <f t="shared" si="0"/>
        <v>35</v>
      </c>
    </row>
    <row r="11" spans="1:20" ht="15.75">
      <c r="A11" s="11">
        <v>2022</v>
      </c>
      <c r="B11" s="4" t="s">
        <v>10</v>
      </c>
      <c r="C11" s="5">
        <v>25</v>
      </c>
      <c r="D11" s="5">
        <v>5</v>
      </c>
      <c r="E11" s="5">
        <v>40</v>
      </c>
      <c r="F11" s="5">
        <v>4</v>
      </c>
      <c r="G11" s="5">
        <v>250</v>
      </c>
      <c r="H11" s="5">
        <v>10</v>
      </c>
      <c r="I11" s="5">
        <v>2</v>
      </c>
      <c r="J11" s="5">
        <v>3</v>
      </c>
      <c r="K11" s="5">
        <v>100</v>
      </c>
      <c r="L11" s="5">
        <v>10</v>
      </c>
      <c r="M11" s="5">
        <v>100</v>
      </c>
      <c r="N11" s="5">
        <v>5</v>
      </c>
      <c r="O11" s="5">
        <v>100</v>
      </c>
      <c r="P11" s="5">
        <v>5</v>
      </c>
      <c r="Q11" s="7">
        <v>0</v>
      </c>
      <c r="R11" s="5">
        <v>0</v>
      </c>
      <c r="S11" s="5">
        <f t="shared" si="1"/>
        <v>617</v>
      </c>
      <c r="T11" s="5">
        <f t="shared" si="0"/>
        <v>42</v>
      </c>
    </row>
    <row r="12" spans="1:20" ht="15.75">
      <c r="A12" s="11">
        <v>2022</v>
      </c>
      <c r="B12" s="4" t="s">
        <v>11</v>
      </c>
      <c r="C12" s="5">
        <v>15</v>
      </c>
      <c r="D12" s="5">
        <v>3</v>
      </c>
      <c r="E12" s="5">
        <v>30</v>
      </c>
      <c r="F12" s="5">
        <v>3</v>
      </c>
      <c r="G12" s="5">
        <v>125</v>
      </c>
      <c r="H12" s="5">
        <v>5</v>
      </c>
      <c r="I12" s="5">
        <v>0</v>
      </c>
      <c r="J12" s="5">
        <v>0</v>
      </c>
      <c r="K12" s="5">
        <v>30</v>
      </c>
      <c r="L12" s="5">
        <v>3</v>
      </c>
      <c r="M12" s="5">
        <v>40</v>
      </c>
      <c r="N12" s="5">
        <v>2</v>
      </c>
      <c r="O12" s="5">
        <v>60</v>
      </c>
      <c r="P12" s="5">
        <v>3</v>
      </c>
      <c r="Q12" s="7">
        <v>0</v>
      </c>
      <c r="R12" s="5">
        <v>0</v>
      </c>
      <c r="S12" s="5">
        <f t="shared" si="1"/>
        <v>300</v>
      </c>
      <c r="T12" s="5">
        <f t="shared" si="0"/>
        <v>19</v>
      </c>
    </row>
    <row r="13" spans="1:20" ht="15.75">
      <c r="A13" s="11">
        <v>2022</v>
      </c>
      <c r="B13" s="4" t="s">
        <v>12</v>
      </c>
      <c r="C13" s="5">
        <v>25</v>
      </c>
      <c r="D13" s="5">
        <v>5</v>
      </c>
      <c r="E13" s="5">
        <v>30</v>
      </c>
      <c r="F13" s="5">
        <v>3</v>
      </c>
      <c r="G13" s="5">
        <v>125</v>
      </c>
      <c r="H13" s="5">
        <v>5</v>
      </c>
      <c r="I13" s="5">
        <v>0</v>
      </c>
      <c r="J13" s="5">
        <v>0</v>
      </c>
      <c r="K13" s="5">
        <v>40</v>
      </c>
      <c r="L13" s="5">
        <v>4</v>
      </c>
      <c r="M13" s="5">
        <v>100</v>
      </c>
      <c r="N13" s="5">
        <v>5</v>
      </c>
      <c r="O13" s="5">
        <v>100</v>
      </c>
      <c r="P13" s="5">
        <v>5</v>
      </c>
      <c r="Q13" s="7">
        <v>0</v>
      </c>
      <c r="R13" s="5">
        <v>0</v>
      </c>
      <c r="S13" s="5">
        <f t="shared" si="1"/>
        <v>420</v>
      </c>
      <c r="T13" s="5">
        <f t="shared" si="0"/>
        <v>27</v>
      </c>
    </row>
    <row r="14" spans="1:20" ht="15.75">
      <c r="A14" s="11">
        <v>2022</v>
      </c>
      <c r="B14" s="8" t="s">
        <v>13</v>
      </c>
      <c r="C14" s="9">
        <f>SUM(C2:C13)</f>
        <v>900</v>
      </c>
      <c r="D14" s="9">
        <f t="shared" ref="D14:R14" si="2">SUM(D2:D13)</f>
        <v>180</v>
      </c>
      <c r="E14" s="9">
        <f t="shared" si="2"/>
        <v>2100</v>
      </c>
      <c r="F14" s="9">
        <f t="shared" si="2"/>
        <v>210</v>
      </c>
      <c r="G14" s="9">
        <f t="shared" si="2"/>
        <v>5750</v>
      </c>
      <c r="H14" s="9">
        <f t="shared" si="2"/>
        <v>230</v>
      </c>
      <c r="I14" s="9">
        <f t="shared" si="2"/>
        <v>40</v>
      </c>
      <c r="J14" s="9">
        <f t="shared" si="2"/>
        <v>40</v>
      </c>
      <c r="K14" s="9">
        <f t="shared" si="2"/>
        <v>2400</v>
      </c>
      <c r="L14" s="9">
        <f t="shared" si="2"/>
        <v>240</v>
      </c>
      <c r="M14" s="9">
        <f t="shared" si="2"/>
        <v>2400</v>
      </c>
      <c r="N14" s="9">
        <f t="shared" si="2"/>
        <v>120</v>
      </c>
      <c r="O14" s="9">
        <f t="shared" si="2"/>
        <v>2600</v>
      </c>
      <c r="P14" s="9">
        <f t="shared" si="2"/>
        <v>130</v>
      </c>
      <c r="Q14" s="10">
        <f t="shared" si="2"/>
        <v>12130</v>
      </c>
      <c r="R14" s="9">
        <f t="shared" si="2"/>
        <v>670</v>
      </c>
      <c r="S14" s="9">
        <f>SUM(S2:S13)</f>
        <v>28320</v>
      </c>
      <c r="T14" s="9">
        <f t="shared" ref="T14" si="3">SUM(T2:T13)</f>
        <v>1820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الخضراوات الشتوية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ferjeni</cp:lastModifiedBy>
  <dcterms:created xsi:type="dcterms:W3CDTF">2023-03-07T11:17:43Z</dcterms:created>
  <dcterms:modified xsi:type="dcterms:W3CDTF">2023-12-20T09:31:59Z</dcterms:modified>
</cp:coreProperties>
</file>