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1310" activeTab="0"/>
  </bookViews>
  <sheets>
    <sheet name="27" sheetId="1" r:id="rId1"/>
  </sheets>
  <externalReferences>
    <externalReference r:id="rId4"/>
    <externalReference r:id="rId5"/>
    <externalReference r:id="rId6"/>
    <externalReference r:id="rId7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hxhtf">#REF!</definedName>
    <definedName name="jamel">#REF!</definedName>
    <definedName name="PREPA">#REF!</definedName>
    <definedName name="rached">#REF!</definedName>
    <definedName name="slah">#REF!</definedName>
    <definedName name="statpri">#REF!</definedName>
    <definedName name="statpri1">'[2]statpri'!$A$1:$I$286</definedName>
    <definedName name="statpri2">'[3]statpri'!$A$1:$I$286</definedName>
    <definedName name="stpri">'[4]statpri'!$A$1:$I$286</definedName>
    <definedName name="_xlnm.Print_Area" localSheetId="0">'27'!$A$1:$M$28</definedName>
  </definedNames>
  <calcPr fullCalcOnLoad="1"/>
</workbook>
</file>

<file path=xl/sharedStrings.xml><?xml version="1.0" encoding="utf-8"?>
<sst xmlns="http://schemas.openxmlformats.org/spreadsheetml/2006/main" count="121" uniqueCount="86">
  <si>
    <t>تطورعدد الفصول حسب سنة الدراسة والمنطقة</t>
  </si>
  <si>
    <t>EVOLUTION DU NOMBRE DE CLASSES-ELEVES PAR ANNEE D' ETUDES ET PAR ZONE</t>
  </si>
  <si>
    <t>سنــة الدراسة</t>
  </si>
  <si>
    <t>1985/1984</t>
  </si>
  <si>
    <t>1990/1989</t>
  </si>
  <si>
    <t>1995/1994</t>
  </si>
  <si>
    <t>2000/1999</t>
  </si>
  <si>
    <t>2005/2004</t>
  </si>
  <si>
    <t>2010/2009</t>
  </si>
  <si>
    <t>2015/2014</t>
  </si>
  <si>
    <t>2016/2015</t>
  </si>
  <si>
    <t>2017/2016</t>
  </si>
  <si>
    <t>2018/2017</t>
  </si>
  <si>
    <t>2019/2018</t>
  </si>
  <si>
    <t>Année d'études</t>
  </si>
  <si>
    <t>منطقة بلدية + منطقة غير بلدية</t>
  </si>
  <si>
    <t>ZONE COMMUNALE + ZONE NON COMMUNALE</t>
  </si>
  <si>
    <t>السنة الأولى</t>
  </si>
  <si>
    <r>
      <t>1</t>
    </r>
    <r>
      <rPr>
        <b/>
        <vertAlign val="superscript"/>
        <sz val="10"/>
        <rFont val="Arial"/>
        <family val="2"/>
      </rPr>
      <t xml:space="preserve">ère </t>
    </r>
    <r>
      <rPr>
        <b/>
        <sz val="10"/>
        <rFont val="Arial"/>
        <family val="2"/>
      </rPr>
      <t>Année</t>
    </r>
  </si>
  <si>
    <t>السنة الثانية</t>
  </si>
  <si>
    <r>
      <t>2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</si>
  <si>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>السنة الثالثة</t>
  </si>
  <si>
    <r>
      <t>3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</si>
  <si>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>السنة الرابعة</t>
  </si>
  <si>
    <r>
      <t>4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</si>
  <si>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>السنة الخامسة</t>
  </si>
  <si>
    <r>
      <t>5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</si>
  <si>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>السنة السادسة</t>
  </si>
  <si>
    <r>
      <t>6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</si>
  <si>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 xml:space="preserve"> الجمـــلة</t>
  </si>
  <si>
    <t xml:space="preserve">Total       </t>
  </si>
  <si>
    <t xml:space="preserve">منطقة بلدية </t>
  </si>
  <si>
    <t>ZONE COMMUNALE</t>
  </si>
  <si>
    <t xml:space="preserve">منطقة غير بلدية </t>
  </si>
  <si>
    <t xml:space="preserve"> ZONE NON COMMUNALE</t>
  </si>
  <si>
    <t>زغوان</t>
  </si>
  <si>
    <t>Zaghouan</t>
  </si>
  <si>
    <t>بنزرت</t>
  </si>
  <si>
    <t>Bizerte</t>
  </si>
  <si>
    <t>باجة</t>
  </si>
  <si>
    <t>Béja</t>
  </si>
  <si>
    <t>جندوبة</t>
  </si>
  <si>
    <t>Jendouba</t>
  </si>
  <si>
    <t>سليانة</t>
  </si>
  <si>
    <t>Siliana</t>
  </si>
  <si>
    <t>الكاف</t>
  </si>
  <si>
    <t>Le Kef</t>
  </si>
  <si>
    <t>القصرين</t>
  </si>
  <si>
    <t>Kasserine</t>
  </si>
  <si>
    <t>سيدي بو زيد</t>
  </si>
  <si>
    <t>Sidi Bouzid</t>
  </si>
  <si>
    <t>قفصة</t>
  </si>
  <si>
    <t>Gafsa</t>
  </si>
  <si>
    <t>توزر</t>
  </si>
  <si>
    <t>Tozeur</t>
  </si>
  <si>
    <t>قبلي</t>
  </si>
  <si>
    <t>Kébili</t>
  </si>
  <si>
    <t>تطاوين</t>
  </si>
  <si>
    <t>Tataouine</t>
  </si>
  <si>
    <t>مدنين</t>
  </si>
  <si>
    <t>Médenine</t>
  </si>
  <si>
    <t>قابس</t>
  </si>
  <si>
    <t>Gabes</t>
  </si>
  <si>
    <t>صفاقس</t>
  </si>
  <si>
    <t>Sfax</t>
  </si>
  <si>
    <t>المهدية</t>
  </si>
  <si>
    <t>Mahdia</t>
  </si>
  <si>
    <t>القيروان</t>
  </si>
  <si>
    <t>Kairouan</t>
  </si>
  <si>
    <t>المنستير</t>
  </si>
  <si>
    <t>Monastir</t>
  </si>
  <si>
    <t>سوسة</t>
  </si>
  <si>
    <t>Sousse</t>
  </si>
  <si>
    <t>نابل</t>
  </si>
  <si>
    <t>Nabeul</t>
  </si>
  <si>
    <t>الجملة</t>
  </si>
  <si>
    <t>Total</t>
  </si>
  <si>
    <t>المرحلة الأولى من التعليم الأسـاسي العمومي</t>
  </si>
  <si>
    <t>1er CYCLE DE L'ENSEIGNEMENT DE BASE PUBLIC</t>
  </si>
  <si>
    <t>2003/2002</t>
  </si>
  <si>
    <t>2002/2003</t>
  </si>
  <si>
    <t>الفصول حسب سنة الدراسة والولاية</t>
  </si>
  <si>
    <t>CLASSES-ELEVES  PAR  ANNEE D'ETUDES ET PAR  GOUVERNORAT</t>
  </si>
  <si>
    <t xml:space="preserve"> منطقة  بلدية + منطقة غير بلدية</t>
  </si>
  <si>
    <t xml:space="preserve"> ZONE  COMMUNALE + ZONE NON COMMUNALE </t>
  </si>
  <si>
    <t>الولايـــة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</si>
</sst>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 [$€]* #,##0.00_ ;_ [$€]* \-#,##0.00_ ;_ [$€]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ndalus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Forte"/>
      <family val="4"/>
    </font>
    <font>
      <b/>
      <sz val="12"/>
      <name val="Forte"/>
      <family val="4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18" fillId="0" borderId="0" applyFont="0" applyFill="0" applyBorder="0" applyProtection="0">
      <alignment/>
    </xf>
    <xf numFmtId="0" fontId="0" fillId="27" borderId="3" applyNumberFormat="0" applyFont="0" applyAlignment="0" applyProtection="0"/>
    <xf numFmtId="0" fontId="38" fillId="28" borderId="1" applyNumberFormat="0" applyAlignment="0" applyProtection="0"/>
    <xf numFmtId="165" fontId="18" fillId="0" borderId="0" applyFont="0" applyFill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Protection="0">
      <alignment/>
    </xf>
    <xf numFmtId="0" fontId="18" fillId="0" borderId="0" applyFont="0" applyFill="0" applyBorder="0" applyProtection="0">
      <alignment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19" fillId="0" borderId="0" xfId="67" applyFont="1" applyAlignment="1">
      <alignment horizontal="center"/>
      <protection/>
    </xf>
    <xf numFmtId="0" fontId="18" fillId="0" borderId="0" xfId="67" applyFont="1">
      <alignment/>
      <protection/>
    </xf>
    <xf numFmtId="0" fontId="20" fillId="0" borderId="10" xfId="67" applyFont="1" applyBorder="1" applyAlignment="1">
      <alignment horizontal="center" vertical="center"/>
      <protection/>
    </xf>
    <xf numFmtId="0" fontId="20" fillId="0" borderId="0" xfId="67" applyFont="1" applyAlignment="1">
      <alignment/>
      <protection/>
    </xf>
    <xf numFmtId="0" fontId="20" fillId="0" borderId="11" xfId="67" applyFont="1" applyBorder="1">
      <alignment/>
      <protection/>
    </xf>
    <xf numFmtId="0" fontId="18" fillId="0" borderId="12" xfId="67" applyFont="1" applyBorder="1">
      <alignment/>
      <protection/>
    </xf>
    <xf numFmtId="0" fontId="21" fillId="0" borderId="13" xfId="67" applyFont="1" applyBorder="1" applyAlignment="1">
      <alignment horizontal="center" vertical="center"/>
      <protection/>
    </xf>
    <xf numFmtId="0" fontId="18" fillId="0" borderId="14" xfId="67" applyFont="1" applyBorder="1" applyAlignment="1">
      <alignment horizontal="left"/>
      <protection/>
    </xf>
    <xf numFmtId="0" fontId="20" fillId="0" borderId="10" xfId="67" applyFont="1" applyBorder="1" applyAlignment="1">
      <alignment horizontal="left"/>
      <protection/>
    </xf>
    <xf numFmtId="0" fontId="22" fillId="0" borderId="15" xfId="67" applyFont="1" applyBorder="1" applyAlignment="1">
      <alignment horizontal="center" vertical="center"/>
      <protection/>
    </xf>
    <xf numFmtId="0" fontId="21" fillId="0" borderId="15" xfId="67" applyFont="1" applyBorder="1" applyAlignment="1">
      <alignment horizontal="center" vertical="center"/>
      <protection/>
    </xf>
    <xf numFmtId="0" fontId="23" fillId="0" borderId="16" xfId="67" applyFont="1" applyBorder="1" applyAlignment="1">
      <alignment horizontal="right" vertical="center"/>
      <protection/>
    </xf>
    <xf numFmtId="0" fontId="24" fillId="0" borderId="16" xfId="67" applyFont="1" applyBorder="1" applyAlignment="1">
      <alignment/>
      <protection/>
    </xf>
    <xf numFmtId="1" fontId="25" fillId="0" borderId="16" xfId="67" applyNumberFormat="1" applyFont="1" applyBorder="1">
      <alignment/>
      <protection/>
    </xf>
    <xf numFmtId="164" fontId="25" fillId="0" borderId="16" xfId="67" applyNumberFormat="1" applyFont="1" applyBorder="1">
      <alignment/>
      <protection/>
    </xf>
    <xf numFmtId="0" fontId="26" fillId="0" borderId="16" xfId="67" applyFont="1" applyBorder="1" applyAlignment="1">
      <alignment vertical="center"/>
      <protection/>
    </xf>
    <xf numFmtId="0" fontId="27" fillId="0" borderId="16" xfId="67" applyFont="1" applyBorder="1" applyAlignment="1">
      <alignment vertical="center"/>
      <protection/>
    </xf>
    <xf numFmtId="0" fontId="20" fillId="0" borderId="11" xfId="67" applyFont="1" applyBorder="1" applyAlignment="1">
      <alignment horizontal="right"/>
      <protection/>
    </xf>
    <xf numFmtId="0" fontId="25" fillId="0" borderId="12" xfId="67" applyFont="1" applyBorder="1">
      <alignment/>
      <protection/>
    </xf>
    <xf numFmtId="164" fontId="18" fillId="0" borderId="13" xfId="67" applyNumberFormat="1" applyFont="1" applyBorder="1">
      <alignment/>
      <protection/>
    </xf>
    <xf numFmtId="164" fontId="0" fillId="0" borderId="13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20" fillId="0" borderId="14" xfId="67" applyFont="1" applyBorder="1" applyAlignment="1">
      <alignment horizontal="right"/>
      <protection/>
    </xf>
    <xf numFmtId="0" fontId="25" fillId="0" borderId="17" xfId="67" applyFont="1" applyBorder="1">
      <alignment/>
      <protection/>
    </xf>
    <xf numFmtId="164" fontId="18" fillId="0" borderId="18" xfId="67" applyNumberFormat="1" applyFont="1" applyBorder="1">
      <alignment/>
      <protection/>
    </xf>
    <xf numFmtId="164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20" fillId="0" borderId="19" xfId="67" applyFont="1" applyBorder="1" applyAlignment="1">
      <alignment horizontal="right"/>
      <protection/>
    </xf>
    <xf numFmtId="0" fontId="25" fillId="0" borderId="20" xfId="67" applyFont="1" applyBorder="1">
      <alignment/>
      <protection/>
    </xf>
    <xf numFmtId="164" fontId="18" fillId="0" borderId="15" xfId="67" applyNumberFormat="1" applyFont="1" applyBorder="1">
      <alignment/>
      <protection/>
    </xf>
    <xf numFmtId="164" fontId="0" fillId="0" borderId="15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20" fillId="0" borderId="21" xfId="67" applyFont="1" applyBorder="1" applyAlignment="1">
      <alignment horizontal="right"/>
      <protection/>
    </xf>
    <xf numFmtId="0" fontId="25" fillId="0" borderId="22" xfId="67" applyFont="1" applyBorder="1">
      <alignment/>
      <protection/>
    </xf>
    <xf numFmtId="1" fontId="25" fillId="0" borderId="23" xfId="67" applyNumberFormat="1" applyFont="1" applyBorder="1">
      <alignment/>
      <protection/>
    </xf>
    <xf numFmtId="1" fontId="49" fillId="0" borderId="15" xfId="0" applyNumberFormat="1" applyFont="1" applyBorder="1" applyAlignment="1">
      <alignment/>
    </xf>
    <xf numFmtId="0" fontId="23" fillId="0" borderId="0" xfId="67" applyFont="1" applyBorder="1" applyAlignment="1">
      <alignment horizontal="right" vertical="center"/>
      <protection/>
    </xf>
    <xf numFmtId="0" fontId="24" fillId="0" borderId="0" xfId="67" applyFont="1" applyBorder="1" applyAlignment="1">
      <alignment/>
      <protection/>
    </xf>
    <xf numFmtId="164" fontId="24" fillId="0" borderId="0" xfId="67" applyNumberFormat="1" applyFont="1" applyBorder="1" applyAlignment="1">
      <alignment/>
      <protection/>
    </xf>
    <xf numFmtId="0" fontId="26" fillId="0" borderId="0" xfId="67" applyFont="1" applyBorder="1" applyAlignment="1">
      <alignment vertical="center"/>
      <protection/>
    </xf>
    <xf numFmtId="0" fontId="27" fillId="0" borderId="0" xfId="67" applyFont="1" applyBorder="1" applyAlignment="1">
      <alignment vertical="center"/>
      <protection/>
    </xf>
    <xf numFmtId="164" fontId="18" fillId="0" borderId="12" xfId="67" applyNumberFormat="1" applyFont="1" applyBorder="1">
      <alignment/>
      <protection/>
    </xf>
    <xf numFmtId="164" fontId="18" fillId="0" borderId="17" xfId="67" applyNumberFormat="1" applyFont="1" applyBorder="1">
      <alignment/>
      <protection/>
    </xf>
    <xf numFmtId="1" fontId="49" fillId="0" borderId="23" xfId="0" applyNumberFormat="1" applyFont="1" applyBorder="1" applyAlignment="1">
      <alignment/>
    </xf>
    <xf numFmtId="0" fontId="25" fillId="0" borderId="0" xfId="67" applyFont="1" applyBorder="1">
      <alignment/>
      <protection/>
    </xf>
    <xf numFmtId="164" fontId="25" fillId="0" borderId="0" xfId="67" applyNumberFormat="1" applyFont="1" applyBorder="1">
      <alignment/>
      <protection/>
    </xf>
    <xf numFmtId="0" fontId="18" fillId="0" borderId="0" xfId="67" applyFont="1" applyBorder="1">
      <alignment/>
      <protection/>
    </xf>
    <xf numFmtId="0" fontId="25" fillId="0" borderId="23" xfId="67" applyFont="1" applyBorder="1">
      <alignment/>
      <protection/>
    </xf>
    <xf numFmtId="0" fontId="20" fillId="0" borderId="21" xfId="67" applyFont="1" applyBorder="1">
      <alignment/>
      <protection/>
    </xf>
    <xf numFmtId="0" fontId="21" fillId="0" borderId="23" xfId="67" applyFont="1" applyBorder="1" applyAlignment="1">
      <alignment horizontal="right"/>
      <protection/>
    </xf>
    <xf numFmtId="0" fontId="20" fillId="0" borderId="16" xfId="67" applyFont="1" applyBorder="1" applyAlignment="1">
      <alignment horizontal="center"/>
      <protection/>
    </xf>
    <xf numFmtId="0" fontId="29" fillId="0" borderId="0" xfId="67" applyFont="1">
      <alignment/>
      <protection/>
    </xf>
    <xf numFmtId="0" fontId="29" fillId="0" borderId="0" xfId="67" applyFont="1" applyAlignment="1">
      <alignment vertical="center"/>
      <protection/>
    </xf>
    <xf numFmtId="0" fontId="20" fillId="0" borderId="0" xfId="67" applyFont="1" applyAlignment="1">
      <alignment vertical="center"/>
      <protection/>
    </xf>
    <xf numFmtId="0" fontId="25" fillId="0" borderId="0" xfId="67" applyFont="1" applyAlignment="1">
      <alignment vertical="center"/>
      <protection/>
    </xf>
    <xf numFmtId="0" fontId="20" fillId="0" borderId="0" xfId="67" applyFont="1" applyAlignment="1">
      <alignment horizontal="left"/>
      <protection/>
    </xf>
    <xf numFmtId="0" fontId="20" fillId="0" borderId="0" xfId="67" applyFont="1" applyAlignment="1">
      <alignment horizontal="center" vertical="center"/>
      <protection/>
    </xf>
    <xf numFmtId="0" fontId="20" fillId="0" borderId="0" xfId="67" applyFont="1" applyAlignment="1">
      <alignment horizontal="left" vertical="center"/>
      <protection/>
    </xf>
    <xf numFmtId="0" fontId="20" fillId="0" borderId="0" xfId="67" applyFont="1" applyAlignment="1">
      <alignment horizontal="center" vertical="center"/>
      <protection/>
    </xf>
    <xf numFmtId="0" fontId="29" fillId="0" borderId="0" xfId="67" applyFont="1" applyAlignment="1">
      <alignment horizontal="center"/>
      <protection/>
    </xf>
    <xf numFmtId="0" fontId="20" fillId="0" borderId="0" xfId="67" applyFont="1" applyAlignment="1">
      <alignment horizontal="center"/>
      <protection/>
    </xf>
    <xf numFmtId="0" fontId="25" fillId="0" borderId="0" xfId="67" applyFont="1" applyAlignment="1">
      <alignment horizontal="center" vertical="center"/>
      <protection/>
    </xf>
    <xf numFmtId="0" fontId="24" fillId="0" borderId="0" xfId="67" applyFont="1" applyAlignment="1">
      <alignment/>
      <protection/>
    </xf>
    <xf numFmtId="0" fontId="25" fillId="0" borderId="0" xfId="67" applyFont="1" applyAlignment="1">
      <alignment/>
      <protection/>
    </xf>
    <xf numFmtId="0" fontId="18" fillId="0" borderId="0" xfId="67" applyFont="1" applyAlignment="1">
      <alignment/>
      <protection/>
    </xf>
    <xf numFmtId="0" fontId="20" fillId="0" borderId="12" xfId="67" applyFont="1" applyBorder="1">
      <alignment/>
      <protection/>
    </xf>
    <xf numFmtId="0" fontId="24" fillId="0" borderId="13" xfId="67" applyFont="1" applyBorder="1" applyAlignment="1">
      <alignment horizontal="center"/>
      <protection/>
    </xf>
  </cellXfs>
  <cellStyles count="8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_Esp" xfId="42"/>
    <cellStyle name="Commentaire" xfId="43"/>
    <cellStyle name="Entrée" xfId="44"/>
    <cellStyle name="Euro" xfId="45"/>
    <cellStyle name="Insatisfaisant" xfId="46"/>
    <cellStyle name="Comma" xfId="47"/>
    <cellStyle name="Comma [0]" xfId="48"/>
    <cellStyle name="Milliers 10" xfId="49"/>
    <cellStyle name="Milliers 11" xfId="50"/>
    <cellStyle name="Milliers 12" xfId="51"/>
    <cellStyle name="Milliers 13" xfId="52"/>
    <cellStyle name="Milliers 14" xfId="53"/>
    <cellStyle name="Milliers 15" xfId="54"/>
    <cellStyle name="Milliers 2" xfId="55"/>
    <cellStyle name="Milliers 2 2" xfId="56"/>
    <cellStyle name="Milliers 3" xfId="57"/>
    <cellStyle name="Milliers 4" xfId="58"/>
    <cellStyle name="Milliers 5" xfId="59"/>
    <cellStyle name="Milliers 6" xfId="60"/>
    <cellStyle name="Milliers 7" xfId="61"/>
    <cellStyle name="Milliers 8" xfId="62"/>
    <cellStyle name="Milliers 9" xfId="63"/>
    <cellStyle name="Currency" xfId="64"/>
    <cellStyle name="Currency [0]" xfId="65"/>
    <cellStyle name="Neutre" xfId="66"/>
    <cellStyle name="Normal 2" xfId="67"/>
    <cellStyle name="Normal 2 2" xfId="68"/>
    <cellStyle name="Normal 2 2 2" xfId="69"/>
    <cellStyle name="Normal 2 2 3" xfId="70"/>
    <cellStyle name="Normal 2 3" xfId="71"/>
    <cellStyle name="Normal 3" xfId="72"/>
    <cellStyle name="Normal 3 2" xfId="73"/>
    <cellStyle name="Normal 3 3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7" xfId="81"/>
    <cellStyle name="Normal 8" xfId="82"/>
    <cellStyle name="Normal 9" xfId="83"/>
    <cellStyle name="Percent" xfId="84"/>
    <cellStyle name="Pourcentage 2" xfId="85"/>
    <cellStyle name="Satisfaisant" xfId="86"/>
    <cellStyle name="Sortie" xfId="87"/>
    <cellStyle name="Texte explicatif" xfId="88"/>
    <cellStyle name="Titre" xfId="89"/>
    <cellStyle name="Titre 1" xfId="90"/>
    <cellStyle name="Titre 2" xfId="91"/>
    <cellStyle name="Titre 3" xfId="92"/>
    <cellStyle name="Titre 4" xfId="93"/>
    <cellStyle name="Total" xfId="94"/>
    <cellStyle name="Vérification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603;&#1578;&#1575;&#1576;%20&#1575;&#1604;&#1573;&#1581;&#1589;&#1575;&#1569;%20&#1575;&#1604;&#1605;&#1583;&#1585;&#1587;&#1610;%2020192018\&#1603;&#1578;&#1575;&#1576;%20&#1575;&#1604;&#1573;&#1581;&#1589;&#1575;&#1569;%20&#1575;&#1604;&#1605;&#1583;&#1585;&#1587;&#1610;%202018-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dministrateur\Bureau\StatPrim0910\statp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dministrateur\Bureau\StatPrim0910\statp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Desktop\annuaire%20statistiques%2003-04\statp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"/>
      <sheetName val="14"/>
      <sheetName val="15"/>
      <sheetName val="16"/>
      <sheetName val="17"/>
      <sheetName val="18"/>
      <sheetName val="19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7-153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  <sheetName val="201"/>
      <sheetName val="202"/>
      <sheetName val="203"/>
      <sheetName val="204"/>
      <sheetName val="205"/>
      <sheetName val="211"/>
      <sheetName val="212"/>
      <sheetName val="213"/>
      <sheetName val="214"/>
      <sheetName val="215"/>
      <sheetName val="216"/>
      <sheetName val="217-218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N68"/>
  <sheetViews>
    <sheetView showZeros="0" rightToLeft="1" tabSelected="1" zoomScalePageLayoutView="0" workbookViewId="0" topLeftCell="A1">
      <selection activeCell="E27" sqref="E27"/>
    </sheetView>
  </sheetViews>
  <sheetFormatPr defaultColWidth="8.00390625" defaultRowHeight="15" customHeight="1"/>
  <cols>
    <col min="1" max="1" width="11.140625" style="2" customWidth="1"/>
    <col min="2" max="2" width="10.57421875" style="2" customWidth="1"/>
    <col min="3" max="6" width="9.00390625" style="2" customWidth="1"/>
    <col min="7" max="8" width="8.7109375" style="2" customWidth="1"/>
    <col min="9" max="9" width="8.28125" style="2" customWidth="1"/>
    <col min="10" max="10" width="8.140625" style="2" customWidth="1"/>
    <col min="11" max="12" width="9.00390625" style="2" customWidth="1"/>
    <col min="13" max="13" width="8.7109375" style="2" customWidth="1"/>
    <col min="14" max="14" width="10.28125" style="2" customWidth="1"/>
    <col min="15" max="15" width="10.8515625" style="2" customWidth="1"/>
    <col min="16" max="20" width="7.57421875" style="2" customWidth="1"/>
    <col min="21" max="21" width="12.57421875" style="2" customWidth="1"/>
    <col min="22" max="24" width="7.57421875" style="2" customWidth="1"/>
    <col min="25" max="25" width="8.00390625" style="2" customWidth="1"/>
    <col min="26" max="26" width="7.57421875" style="2" customWidth="1"/>
    <col min="27" max="27" width="10.57421875" style="2" customWidth="1"/>
    <col min="28" max="41" width="7.57421875" style="2" customWidth="1"/>
    <col min="42" max="42" width="9.421875" style="2" customWidth="1"/>
    <col min="43" max="43" width="10.8515625" style="2" customWidth="1"/>
    <col min="44" max="57" width="7.57421875" style="2" customWidth="1"/>
    <col min="58" max="58" width="8.57421875" style="2" customWidth="1"/>
    <col min="59" max="59" width="10.7109375" style="2" customWidth="1"/>
    <col min="60" max="66" width="13.7109375" style="2" customWidth="1"/>
    <col min="67" max="67" width="8.00390625" style="2" customWidth="1"/>
    <col min="68" max="68" width="11.28125" style="2" customWidth="1"/>
    <col min="69" max="76" width="11.140625" style="2" customWidth="1"/>
    <col min="77" max="251" width="8.00390625" style="2" customWidth="1"/>
    <col min="252" max="252" width="10.28125" style="2" customWidth="1"/>
    <col min="253" max="253" width="11.140625" style="2" customWidth="1"/>
    <col min="254" max="16384" width="8.140625" style="2" customWidth="1"/>
  </cols>
  <sheetData>
    <row r="1" spans="1:13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ht="4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</row>
    <row r="3" spans="1:13" ht="21.75" customHeight="1">
      <c r="A3" s="5" t="s">
        <v>2</v>
      </c>
      <c r="B3" s="6"/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</row>
    <row r="4" spans="1:13" ht="13.5" customHeight="1">
      <c r="A4" s="8"/>
      <c r="B4" s="9" t="s">
        <v>14</v>
      </c>
      <c r="C4" s="10"/>
      <c r="D4" s="10"/>
      <c r="E4" s="10"/>
      <c r="F4" s="10"/>
      <c r="G4" s="10"/>
      <c r="H4" s="10"/>
      <c r="I4" s="10"/>
      <c r="J4" s="10"/>
      <c r="K4" s="10"/>
      <c r="L4" s="11"/>
      <c r="M4" s="10"/>
    </row>
    <row r="5" spans="1:13" ht="26.25" customHeight="1">
      <c r="A5" s="12" t="s">
        <v>15</v>
      </c>
      <c r="B5" s="13"/>
      <c r="C5" s="14"/>
      <c r="D5" s="15"/>
      <c r="E5" s="15"/>
      <c r="F5" s="15"/>
      <c r="G5" s="15"/>
      <c r="H5" s="15"/>
      <c r="I5" s="16"/>
      <c r="J5" s="16"/>
      <c r="K5" s="16"/>
      <c r="L5" s="16"/>
      <c r="M5" s="17" t="s">
        <v>16</v>
      </c>
    </row>
    <row r="6" spans="1:13" ht="30" customHeight="1">
      <c r="A6" s="18" t="s">
        <v>17</v>
      </c>
      <c r="B6" s="19" t="s">
        <v>18</v>
      </c>
      <c r="C6" s="20">
        <v>6566</v>
      </c>
      <c r="D6" s="20">
        <v>7839</v>
      </c>
      <c r="E6" s="20">
        <v>7432</v>
      </c>
      <c r="F6" s="20">
        <v>7198.1</v>
      </c>
      <c r="G6" s="20">
        <v>6976.8</v>
      </c>
      <c r="H6" s="20">
        <v>7376.4</v>
      </c>
      <c r="I6" s="20">
        <v>8208.5</v>
      </c>
      <c r="J6" s="21">
        <v>7839.5</v>
      </c>
      <c r="K6" s="21">
        <v>8110</v>
      </c>
      <c r="L6" s="21">
        <v>8169</v>
      </c>
      <c r="M6" s="22">
        <v>8272.5</v>
      </c>
    </row>
    <row r="7" spans="1:13" ht="30" customHeight="1">
      <c r="A7" s="23" t="s">
        <v>19</v>
      </c>
      <c r="B7" s="24" t="s">
        <v>20</v>
      </c>
      <c r="C7" s="25">
        <v>6604.7</v>
      </c>
      <c r="D7" s="25">
        <v>7642</v>
      </c>
      <c r="E7" s="25">
        <v>7781.5</v>
      </c>
      <c r="F7" s="25">
        <v>7668</v>
      </c>
      <c r="G7" s="25">
        <v>7281.4</v>
      </c>
      <c r="H7" s="25">
        <v>7696.4</v>
      </c>
      <c r="I7" s="25">
        <v>8205.5</v>
      </c>
      <c r="J7" s="26">
        <v>7967.3</v>
      </c>
      <c r="K7" s="26">
        <v>7968.5</v>
      </c>
      <c r="L7" s="26">
        <v>8052</v>
      </c>
      <c r="M7" s="27">
        <v>8015.5</v>
      </c>
    </row>
    <row r="8" spans="1:13" ht="30" customHeight="1">
      <c r="A8" s="23" t="s">
        <v>21</v>
      </c>
      <c r="B8" s="24" t="s">
        <v>22</v>
      </c>
      <c r="C8" s="25">
        <v>6352.3</v>
      </c>
      <c r="D8" s="25">
        <v>7602</v>
      </c>
      <c r="E8" s="25">
        <v>8053.2</v>
      </c>
      <c r="F8" s="25">
        <v>7794.3</v>
      </c>
      <c r="G8" s="25">
        <v>6983.3</v>
      </c>
      <c r="H8" s="25">
        <v>7452.2</v>
      </c>
      <c r="I8" s="25">
        <v>8025.5</v>
      </c>
      <c r="J8" s="26">
        <v>8063.3</v>
      </c>
      <c r="K8" s="26">
        <v>8106</v>
      </c>
      <c r="L8" s="26">
        <v>8122</v>
      </c>
      <c r="M8" s="27">
        <v>8123</v>
      </c>
    </row>
    <row r="9" spans="1:13" ht="30" customHeight="1">
      <c r="A9" s="23" t="s">
        <v>23</v>
      </c>
      <c r="B9" s="24" t="s">
        <v>24</v>
      </c>
      <c r="C9" s="25">
        <v>5959.1</v>
      </c>
      <c r="D9" s="25">
        <v>6768</v>
      </c>
      <c r="E9" s="25">
        <v>7897.6</v>
      </c>
      <c r="F9" s="25">
        <v>7673.1</v>
      </c>
      <c r="G9" s="25">
        <v>8268.5</v>
      </c>
      <c r="H9" s="25">
        <v>7775.3</v>
      </c>
      <c r="I9" s="25">
        <v>7926</v>
      </c>
      <c r="J9" s="26">
        <v>7856</v>
      </c>
      <c r="K9" s="26">
        <v>8000</v>
      </c>
      <c r="L9" s="26">
        <v>8034</v>
      </c>
      <c r="M9" s="27">
        <v>7995</v>
      </c>
    </row>
    <row r="10" spans="1:13" ht="30" customHeight="1">
      <c r="A10" s="23" t="s">
        <v>25</v>
      </c>
      <c r="B10" s="24" t="s">
        <v>26</v>
      </c>
      <c r="C10" s="25">
        <v>5829.2</v>
      </c>
      <c r="D10" s="25">
        <v>7223</v>
      </c>
      <c r="E10" s="25">
        <v>7842.3</v>
      </c>
      <c r="F10" s="25">
        <v>8041.1</v>
      </c>
      <c r="G10" s="25">
        <v>8990.2</v>
      </c>
      <c r="H10" s="25">
        <v>7361.3</v>
      </c>
      <c r="I10" s="25">
        <v>7673.5</v>
      </c>
      <c r="J10" s="26">
        <v>7767.9</v>
      </c>
      <c r="K10" s="26">
        <v>7816.5</v>
      </c>
      <c r="L10" s="26">
        <v>8009.5</v>
      </c>
      <c r="M10" s="27">
        <v>7921</v>
      </c>
    </row>
    <row r="11" spans="1:13" ht="30" customHeight="1">
      <c r="A11" s="28" t="s">
        <v>27</v>
      </c>
      <c r="B11" s="29" t="s">
        <v>28</v>
      </c>
      <c r="C11" s="25">
        <v>6393.7</v>
      </c>
      <c r="D11" s="25">
        <v>7837</v>
      </c>
      <c r="E11" s="25">
        <v>8001.4</v>
      </c>
      <c r="F11" s="25">
        <v>9101.4</v>
      </c>
      <c r="G11" s="25">
        <v>8269.8</v>
      </c>
      <c r="H11" s="25">
        <v>8015.4</v>
      </c>
      <c r="I11" s="30">
        <v>7504</v>
      </c>
      <c r="J11" s="31">
        <v>7516</v>
      </c>
      <c r="K11" s="31">
        <v>7469</v>
      </c>
      <c r="L11" s="31">
        <v>7554.5</v>
      </c>
      <c r="M11" s="32">
        <v>7681</v>
      </c>
    </row>
    <row r="12" spans="1:13" ht="30" customHeight="1">
      <c r="A12" s="33" t="s">
        <v>29</v>
      </c>
      <c r="B12" s="34" t="s">
        <v>30</v>
      </c>
      <c r="C12" s="35">
        <v>37705</v>
      </c>
      <c r="D12" s="35">
        <v>44911</v>
      </c>
      <c r="E12" s="35">
        <v>47008</v>
      </c>
      <c r="F12" s="35">
        <v>47476</v>
      </c>
      <c r="G12" s="35">
        <v>46770</v>
      </c>
      <c r="H12" s="35">
        <v>45677</v>
      </c>
      <c r="I12" s="35">
        <f>SUM(I6:I11)</f>
        <v>47543</v>
      </c>
      <c r="J12" s="36">
        <v>47010</v>
      </c>
      <c r="K12" s="36">
        <v>47470</v>
      </c>
      <c r="L12" s="36">
        <v>47941</v>
      </c>
      <c r="M12" s="36">
        <v>48008</v>
      </c>
    </row>
    <row r="13" spans="1:13" ht="27" customHeight="1">
      <c r="A13" s="37" t="s">
        <v>31</v>
      </c>
      <c r="B13" s="38"/>
      <c r="C13" s="39"/>
      <c r="D13" s="39"/>
      <c r="E13" s="39"/>
      <c r="F13" s="39"/>
      <c r="G13" s="39"/>
      <c r="H13" s="39"/>
      <c r="I13" s="40"/>
      <c r="J13" s="40"/>
      <c r="K13" s="40"/>
      <c r="L13" s="40"/>
      <c r="M13" s="41" t="s">
        <v>32</v>
      </c>
    </row>
    <row r="14" spans="1:13" ht="30" customHeight="1">
      <c r="A14" s="18" t="s">
        <v>17</v>
      </c>
      <c r="B14" s="19" t="s">
        <v>18</v>
      </c>
      <c r="C14" s="42">
        <v>3476.1</v>
      </c>
      <c r="D14" s="20">
        <v>4588.5</v>
      </c>
      <c r="E14" s="20">
        <v>4183.5</v>
      </c>
      <c r="F14" s="20">
        <v>4042</v>
      </c>
      <c r="G14" s="20">
        <v>4110.5</v>
      </c>
      <c r="H14" s="20">
        <v>4425.8</v>
      </c>
      <c r="I14" s="20">
        <v>4916</v>
      </c>
      <c r="J14" s="20">
        <v>4755.5</v>
      </c>
      <c r="K14" s="20">
        <v>4764.5</v>
      </c>
      <c r="L14" s="20">
        <v>4831</v>
      </c>
      <c r="M14" s="22">
        <v>4916</v>
      </c>
    </row>
    <row r="15" spans="1:13" ht="30" customHeight="1">
      <c r="A15" s="23" t="s">
        <v>19</v>
      </c>
      <c r="B15" s="24" t="s">
        <v>20</v>
      </c>
      <c r="C15" s="43">
        <v>3553.4</v>
      </c>
      <c r="D15" s="25">
        <v>4415</v>
      </c>
      <c r="E15" s="25">
        <v>4472.5</v>
      </c>
      <c r="F15" s="25">
        <v>4363</v>
      </c>
      <c r="G15" s="25">
        <v>4285.5</v>
      </c>
      <c r="H15" s="25">
        <v>4575.8</v>
      </c>
      <c r="I15" s="25">
        <v>4883</v>
      </c>
      <c r="J15" s="25">
        <v>4782.5</v>
      </c>
      <c r="K15" s="25">
        <v>4696.5</v>
      </c>
      <c r="L15" s="25">
        <v>4722</v>
      </c>
      <c r="M15" s="27">
        <v>4729</v>
      </c>
    </row>
    <row r="16" spans="1:13" ht="30" customHeight="1">
      <c r="A16" s="23" t="s">
        <v>21</v>
      </c>
      <c r="B16" s="24" t="s">
        <v>22</v>
      </c>
      <c r="C16" s="43">
        <v>3471</v>
      </c>
      <c r="D16" s="25">
        <v>4463.9</v>
      </c>
      <c r="E16" s="25">
        <v>4750.5</v>
      </c>
      <c r="F16" s="25">
        <v>4504</v>
      </c>
      <c r="G16" s="25">
        <v>4024.5</v>
      </c>
      <c r="H16" s="25">
        <v>4388.4</v>
      </c>
      <c r="I16" s="25">
        <v>4801.5</v>
      </c>
      <c r="J16" s="25">
        <v>4815</v>
      </c>
      <c r="K16" s="25">
        <v>4752.5</v>
      </c>
      <c r="L16" s="25">
        <v>4781</v>
      </c>
      <c r="M16" s="27">
        <v>4792.5</v>
      </c>
    </row>
    <row r="17" spans="1:13" ht="30" customHeight="1">
      <c r="A17" s="23" t="s">
        <v>23</v>
      </c>
      <c r="B17" s="24" t="s">
        <v>24</v>
      </c>
      <c r="C17" s="43">
        <v>3369.5</v>
      </c>
      <c r="D17" s="25">
        <v>3897.3</v>
      </c>
      <c r="E17" s="25">
        <v>4744</v>
      </c>
      <c r="F17" s="25">
        <v>4451</v>
      </c>
      <c r="G17" s="25">
        <v>4852.5</v>
      </c>
      <c r="H17" s="25">
        <v>4609.3</v>
      </c>
      <c r="I17" s="25">
        <v>4736.5</v>
      </c>
      <c r="J17" s="25">
        <v>4718</v>
      </c>
      <c r="K17" s="25">
        <v>4703</v>
      </c>
      <c r="L17" s="25">
        <v>4736</v>
      </c>
      <c r="M17" s="27">
        <v>4756.5</v>
      </c>
    </row>
    <row r="18" spans="1:13" ht="30" customHeight="1">
      <c r="A18" s="23" t="s">
        <v>25</v>
      </c>
      <c r="B18" s="24" t="s">
        <v>26</v>
      </c>
      <c r="C18" s="43">
        <v>3453.4</v>
      </c>
      <c r="D18" s="25">
        <v>4342.8</v>
      </c>
      <c r="E18" s="25">
        <v>4733.5</v>
      </c>
      <c r="F18" s="25">
        <v>4703</v>
      </c>
      <c r="G18" s="25">
        <v>5199</v>
      </c>
      <c r="H18" s="25">
        <v>4326.8</v>
      </c>
      <c r="I18" s="25">
        <v>4599.5</v>
      </c>
      <c r="J18" s="25">
        <v>4645</v>
      </c>
      <c r="K18" s="25">
        <v>4604.5</v>
      </c>
      <c r="L18" s="25">
        <v>4735.5</v>
      </c>
      <c r="M18" s="27">
        <v>4720</v>
      </c>
    </row>
    <row r="19" spans="1:13" ht="30" customHeight="1">
      <c r="A19" s="28" t="s">
        <v>27</v>
      </c>
      <c r="B19" s="29" t="s">
        <v>28</v>
      </c>
      <c r="C19" s="43">
        <v>3912.6</v>
      </c>
      <c r="D19" s="25">
        <v>4859.5</v>
      </c>
      <c r="E19" s="25">
        <v>4823</v>
      </c>
      <c r="F19" s="25">
        <v>5324</v>
      </c>
      <c r="G19" s="25">
        <v>4799</v>
      </c>
      <c r="H19" s="25">
        <v>4732.9</v>
      </c>
      <c r="I19" s="30">
        <v>4452.5</v>
      </c>
      <c r="J19" s="25">
        <v>4538</v>
      </c>
      <c r="K19" s="25">
        <v>4383</v>
      </c>
      <c r="L19" s="25">
        <v>4450.5</v>
      </c>
      <c r="M19" s="32">
        <v>4568</v>
      </c>
    </row>
    <row r="20" spans="1:13" ht="30" customHeight="1">
      <c r="A20" s="28" t="s">
        <v>29</v>
      </c>
      <c r="B20" s="29" t="s">
        <v>30</v>
      </c>
      <c r="C20" s="35">
        <v>21236</v>
      </c>
      <c r="D20" s="35">
        <v>26567</v>
      </c>
      <c r="E20" s="35">
        <v>27707</v>
      </c>
      <c r="F20" s="35">
        <v>27387</v>
      </c>
      <c r="G20" s="35">
        <v>27271</v>
      </c>
      <c r="H20" s="35">
        <v>27059</v>
      </c>
      <c r="I20" s="35">
        <f>SUM(I14:I19)</f>
        <v>28389</v>
      </c>
      <c r="J20" s="35">
        <v>28254</v>
      </c>
      <c r="K20" s="35">
        <v>27904</v>
      </c>
      <c r="L20" s="35">
        <v>28256</v>
      </c>
      <c r="M20" s="44">
        <v>28482</v>
      </c>
    </row>
    <row r="21" spans="1:13" ht="27" customHeight="1">
      <c r="A21" s="37" t="s">
        <v>33</v>
      </c>
      <c r="B21" s="45"/>
      <c r="C21" s="46"/>
      <c r="D21" s="46"/>
      <c r="E21" s="46"/>
      <c r="F21" s="46"/>
      <c r="G21" s="46"/>
      <c r="H21" s="46"/>
      <c r="I21" s="40"/>
      <c r="J21" s="40"/>
      <c r="K21" s="40"/>
      <c r="L21" s="40"/>
      <c r="M21" s="41" t="s">
        <v>34</v>
      </c>
    </row>
    <row r="22" spans="1:13" ht="30" customHeight="1">
      <c r="A22" s="18" t="s">
        <v>17</v>
      </c>
      <c r="B22" s="19" t="s">
        <v>18</v>
      </c>
      <c r="C22" s="20">
        <v>3089.9</v>
      </c>
      <c r="D22" s="20">
        <v>3250.5</v>
      </c>
      <c r="E22" s="20">
        <v>3248.5</v>
      </c>
      <c r="F22" s="20">
        <v>3156.1</v>
      </c>
      <c r="G22" s="20">
        <v>2866.3</v>
      </c>
      <c r="H22" s="20">
        <v>2950.6</v>
      </c>
      <c r="I22" s="20">
        <v>3292.5</v>
      </c>
      <c r="J22" s="21">
        <v>3084</v>
      </c>
      <c r="K22" s="21">
        <v>3345.5</v>
      </c>
      <c r="L22" s="21">
        <v>3338</v>
      </c>
      <c r="M22" s="22">
        <v>3356.5</v>
      </c>
    </row>
    <row r="23" spans="1:13" ht="30" customHeight="1">
      <c r="A23" s="23" t="s">
        <v>19</v>
      </c>
      <c r="B23" s="24" t="s">
        <v>20</v>
      </c>
      <c r="C23" s="25">
        <v>3051.3</v>
      </c>
      <c r="D23" s="25">
        <v>3227</v>
      </c>
      <c r="E23" s="25">
        <v>3309</v>
      </c>
      <c r="F23" s="25">
        <v>3305</v>
      </c>
      <c r="G23" s="25">
        <v>2995.9</v>
      </c>
      <c r="H23" s="25">
        <v>3120.6</v>
      </c>
      <c r="I23" s="25">
        <v>3322.5</v>
      </c>
      <c r="J23" s="26">
        <v>3184.8</v>
      </c>
      <c r="K23" s="26">
        <v>3272</v>
      </c>
      <c r="L23" s="26">
        <v>3330</v>
      </c>
      <c r="M23" s="27">
        <v>3286.5</v>
      </c>
    </row>
    <row r="24" spans="1:13" ht="30" customHeight="1">
      <c r="A24" s="23" t="s">
        <v>21</v>
      </c>
      <c r="B24" s="24" t="s">
        <v>22</v>
      </c>
      <c r="C24" s="25">
        <v>2881.3</v>
      </c>
      <c r="D24" s="25">
        <v>3138.1</v>
      </c>
      <c r="E24" s="25">
        <v>3302.7</v>
      </c>
      <c r="F24" s="25">
        <v>3290.3</v>
      </c>
      <c r="G24" s="25">
        <v>2958.8</v>
      </c>
      <c r="H24" s="25">
        <v>3063.8</v>
      </c>
      <c r="I24" s="25">
        <v>3224</v>
      </c>
      <c r="J24" s="26">
        <v>3248.3</v>
      </c>
      <c r="K24" s="26">
        <v>3353.5</v>
      </c>
      <c r="L24" s="26">
        <v>3341</v>
      </c>
      <c r="M24" s="27">
        <v>3330.5</v>
      </c>
    </row>
    <row r="25" spans="1:16" ht="30" customHeight="1">
      <c r="A25" s="23" t="s">
        <v>23</v>
      </c>
      <c r="B25" s="24" t="s">
        <v>24</v>
      </c>
      <c r="C25" s="25">
        <v>2589.6</v>
      </c>
      <c r="D25" s="25">
        <v>2870.7</v>
      </c>
      <c r="E25" s="25">
        <v>3153.6</v>
      </c>
      <c r="F25" s="25">
        <v>3222.1</v>
      </c>
      <c r="G25" s="25">
        <v>3416</v>
      </c>
      <c r="H25" s="25">
        <v>3166</v>
      </c>
      <c r="I25" s="25">
        <v>3189.5</v>
      </c>
      <c r="J25" s="26">
        <v>3138</v>
      </c>
      <c r="K25" s="26">
        <v>3297</v>
      </c>
      <c r="L25" s="26">
        <v>3298</v>
      </c>
      <c r="M25" s="27">
        <v>3238.5</v>
      </c>
      <c r="P25" s="47"/>
    </row>
    <row r="26" spans="1:16" ht="30" customHeight="1">
      <c r="A26" s="23" t="s">
        <v>25</v>
      </c>
      <c r="B26" s="24" t="s">
        <v>26</v>
      </c>
      <c r="C26" s="25">
        <v>2375.8</v>
      </c>
      <c r="D26" s="25">
        <v>2880.2</v>
      </c>
      <c r="E26" s="25">
        <v>3108.8</v>
      </c>
      <c r="F26" s="25">
        <v>3338.1</v>
      </c>
      <c r="G26" s="25">
        <v>3791.2</v>
      </c>
      <c r="H26" s="25">
        <v>3034.5</v>
      </c>
      <c r="I26" s="25">
        <v>3074</v>
      </c>
      <c r="J26" s="26">
        <v>3122.9</v>
      </c>
      <c r="K26" s="26">
        <v>3212</v>
      </c>
      <c r="L26" s="26">
        <v>3274</v>
      </c>
      <c r="M26" s="27">
        <v>3201</v>
      </c>
      <c r="P26" s="47"/>
    </row>
    <row r="27" spans="1:13" ht="30" customHeight="1">
      <c r="A27" s="28" t="s">
        <v>27</v>
      </c>
      <c r="B27" s="29" t="s">
        <v>28</v>
      </c>
      <c r="C27" s="25">
        <v>2481.1</v>
      </c>
      <c r="D27" s="25">
        <v>2977.5</v>
      </c>
      <c r="E27" s="25">
        <v>3178.4</v>
      </c>
      <c r="F27" s="25">
        <v>3777.4</v>
      </c>
      <c r="G27" s="25">
        <v>3470.8</v>
      </c>
      <c r="H27" s="25">
        <v>3282.5</v>
      </c>
      <c r="I27" s="30">
        <v>3051.5</v>
      </c>
      <c r="J27" s="31">
        <v>2978</v>
      </c>
      <c r="K27" s="31">
        <v>3086</v>
      </c>
      <c r="L27" s="31">
        <v>3104</v>
      </c>
      <c r="M27" s="32">
        <v>3113</v>
      </c>
    </row>
    <row r="28" spans="1:13" ht="30" customHeight="1">
      <c r="A28" s="33" t="s">
        <v>29</v>
      </c>
      <c r="B28" s="34" t="s">
        <v>30</v>
      </c>
      <c r="C28" s="35">
        <v>16469</v>
      </c>
      <c r="D28" s="35">
        <v>18344</v>
      </c>
      <c r="E28" s="35">
        <v>19301</v>
      </c>
      <c r="F28" s="35">
        <v>20089</v>
      </c>
      <c r="G28" s="35">
        <v>19499</v>
      </c>
      <c r="H28" s="35">
        <v>18618</v>
      </c>
      <c r="I28" s="48">
        <f>SUM(I22:I27)</f>
        <v>19154</v>
      </c>
      <c r="J28" s="36">
        <v>18756</v>
      </c>
      <c r="K28" s="36">
        <v>19566</v>
      </c>
      <c r="L28" s="36">
        <v>19685</v>
      </c>
      <c r="M28" s="36">
        <v>19526</v>
      </c>
    </row>
    <row r="29" ht="34.5" customHeight="1"/>
    <row r="30" spans="42:58" ht="34.5" customHeight="1">
      <c r="AP30" s="49" t="s">
        <v>35</v>
      </c>
      <c r="AQ30" s="34" t="s">
        <v>36</v>
      </c>
      <c r="AR30" s="34">
        <v>4</v>
      </c>
      <c r="AS30" s="48">
        <v>0</v>
      </c>
      <c r="AT30" s="34">
        <v>186</v>
      </c>
      <c r="AU30" s="34">
        <v>115</v>
      </c>
      <c r="AV30" s="34">
        <v>222</v>
      </c>
      <c r="AW30" s="34">
        <v>160</v>
      </c>
      <c r="AX30" s="34">
        <v>182</v>
      </c>
      <c r="AY30" s="34">
        <v>111</v>
      </c>
      <c r="AZ30" s="34">
        <v>212</v>
      </c>
      <c r="BA30" s="34">
        <v>104</v>
      </c>
      <c r="BB30" s="34">
        <v>113</v>
      </c>
      <c r="BC30" s="34">
        <v>68</v>
      </c>
      <c r="BD30" s="50">
        <v>919</v>
      </c>
      <c r="BE30" s="50">
        <v>558</v>
      </c>
      <c r="BF30" s="50">
        <v>1477</v>
      </c>
    </row>
    <row r="31" spans="42:58" ht="34.5" customHeight="1">
      <c r="AP31" s="49" t="s">
        <v>37</v>
      </c>
      <c r="AQ31" s="34" t="s">
        <v>38</v>
      </c>
      <c r="AR31" s="34">
        <v>7</v>
      </c>
      <c r="AS31" s="48">
        <v>1</v>
      </c>
      <c r="AT31" s="34">
        <v>230</v>
      </c>
      <c r="AU31" s="34">
        <v>143</v>
      </c>
      <c r="AV31" s="34">
        <v>341</v>
      </c>
      <c r="AW31" s="34">
        <v>178</v>
      </c>
      <c r="AX31" s="34">
        <v>266</v>
      </c>
      <c r="AY31" s="34">
        <v>149</v>
      </c>
      <c r="AZ31" s="34">
        <v>317</v>
      </c>
      <c r="BA31" s="34">
        <v>191</v>
      </c>
      <c r="BB31" s="34">
        <v>337</v>
      </c>
      <c r="BC31" s="34">
        <v>199</v>
      </c>
      <c r="BD31" s="50">
        <v>1498</v>
      </c>
      <c r="BE31" s="50">
        <v>861</v>
      </c>
      <c r="BF31" s="50">
        <v>2359</v>
      </c>
    </row>
    <row r="32" spans="42:58" ht="34.5" customHeight="1">
      <c r="AP32" s="49" t="s">
        <v>39</v>
      </c>
      <c r="AQ32" s="34" t="s">
        <v>40</v>
      </c>
      <c r="AR32" s="34">
        <v>14</v>
      </c>
      <c r="AS32" s="48">
        <v>3</v>
      </c>
      <c r="AT32" s="34">
        <v>334</v>
      </c>
      <c r="AU32" s="34">
        <v>231</v>
      </c>
      <c r="AV32" s="34">
        <v>369</v>
      </c>
      <c r="AW32" s="34">
        <v>206</v>
      </c>
      <c r="AX32" s="34">
        <v>277</v>
      </c>
      <c r="AY32" s="34">
        <v>153</v>
      </c>
      <c r="AZ32" s="34">
        <v>332</v>
      </c>
      <c r="BA32" s="34">
        <v>177</v>
      </c>
      <c r="BB32" s="34">
        <v>264</v>
      </c>
      <c r="BC32" s="34">
        <v>189</v>
      </c>
      <c r="BD32" s="50">
        <v>1590</v>
      </c>
      <c r="BE32" s="50">
        <v>959</v>
      </c>
      <c r="BF32" s="50">
        <v>2549</v>
      </c>
    </row>
    <row r="33" spans="42:58" ht="34.5" customHeight="1">
      <c r="AP33" s="49" t="s">
        <v>41</v>
      </c>
      <c r="AQ33" s="34" t="s">
        <v>42</v>
      </c>
      <c r="AR33" s="34"/>
      <c r="AS33" s="48">
        <v>0</v>
      </c>
      <c r="AT33" s="34">
        <v>484</v>
      </c>
      <c r="AU33" s="34">
        <v>302</v>
      </c>
      <c r="AV33" s="34">
        <v>570</v>
      </c>
      <c r="AW33" s="34">
        <v>310</v>
      </c>
      <c r="AX33" s="34">
        <v>513</v>
      </c>
      <c r="AY33" s="34">
        <v>294</v>
      </c>
      <c r="AZ33" s="34">
        <v>582</v>
      </c>
      <c r="BA33" s="34">
        <v>308</v>
      </c>
      <c r="BB33" s="34">
        <v>535</v>
      </c>
      <c r="BC33" s="34">
        <v>229</v>
      </c>
      <c r="BD33" s="50">
        <v>2684</v>
      </c>
      <c r="BE33" s="50">
        <v>1443</v>
      </c>
      <c r="BF33" s="50">
        <v>4127</v>
      </c>
    </row>
    <row r="34" spans="42:58" ht="34.5" customHeight="1">
      <c r="AP34" s="49" t="s">
        <v>43</v>
      </c>
      <c r="AQ34" s="34" t="s">
        <v>44</v>
      </c>
      <c r="AR34" s="34">
        <v>10</v>
      </c>
      <c r="AS34" s="48">
        <v>6</v>
      </c>
      <c r="AT34" s="34">
        <v>348</v>
      </c>
      <c r="AU34" s="34">
        <v>206</v>
      </c>
      <c r="AV34" s="34">
        <v>300</v>
      </c>
      <c r="AW34" s="34">
        <v>183</v>
      </c>
      <c r="AX34" s="34">
        <v>223</v>
      </c>
      <c r="AY34" s="34">
        <v>124</v>
      </c>
      <c r="AZ34" s="34">
        <v>286</v>
      </c>
      <c r="BA34" s="34">
        <v>174</v>
      </c>
      <c r="BB34" s="34">
        <v>257</v>
      </c>
      <c r="BC34" s="34">
        <v>143</v>
      </c>
      <c r="BD34" s="50">
        <v>1424</v>
      </c>
      <c r="BE34" s="50">
        <v>836</v>
      </c>
      <c r="BF34" s="50">
        <v>2260</v>
      </c>
    </row>
    <row r="35" spans="42:58" ht="34.5" customHeight="1">
      <c r="AP35" s="49" t="s">
        <v>45</v>
      </c>
      <c r="AQ35" s="34" t="s">
        <v>46</v>
      </c>
      <c r="AR35" s="34"/>
      <c r="AS35" s="48">
        <v>1</v>
      </c>
      <c r="AT35" s="34">
        <v>220</v>
      </c>
      <c r="AU35" s="34">
        <v>127</v>
      </c>
      <c r="AV35" s="34">
        <v>191</v>
      </c>
      <c r="AW35" s="34">
        <v>119</v>
      </c>
      <c r="AX35" s="34">
        <v>174</v>
      </c>
      <c r="AY35" s="34">
        <v>93</v>
      </c>
      <c r="AZ35" s="34">
        <v>181</v>
      </c>
      <c r="BA35" s="34">
        <v>134</v>
      </c>
      <c r="BB35" s="34">
        <v>117</v>
      </c>
      <c r="BC35" s="34">
        <v>57</v>
      </c>
      <c r="BD35" s="50">
        <v>883</v>
      </c>
      <c r="BE35" s="50">
        <v>531</v>
      </c>
      <c r="BF35" s="50">
        <v>1414</v>
      </c>
    </row>
    <row r="36" spans="42:58" ht="34.5" customHeight="1">
      <c r="AP36" s="49" t="s">
        <v>47</v>
      </c>
      <c r="AQ36" s="34" t="s">
        <v>48</v>
      </c>
      <c r="AR36" s="34">
        <v>8</v>
      </c>
      <c r="AS36" s="48">
        <v>2</v>
      </c>
      <c r="AT36" s="34">
        <v>675</v>
      </c>
      <c r="AU36" s="34">
        <v>448</v>
      </c>
      <c r="AV36" s="34">
        <v>582</v>
      </c>
      <c r="AW36" s="34">
        <v>397</v>
      </c>
      <c r="AX36" s="34">
        <v>497</v>
      </c>
      <c r="AY36" s="34">
        <v>377</v>
      </c>
      <c r="AZ36" s="34">
        <v>509</v>
      </c>
      <c r="BA36" s="34">
        <v>362</v>
      </c>
      <c r="BB36" s="34">
        <v>451</v>
      </c>
      <c r="BC36" s="34">
        <v>261</v>
      </c>
      <c r="BD36" s="50">
        <v>2722</v>
      </c>
      <c r="BE36" s="50">
        <v>1847</v>
      </c>
      <c r="BF36" s="50">
        <v>4569</v>
      </c>
    </row>
    <row r="37" spans="42:58" ht="34.5" customHeight="1">
      <c r="AP37" s="49" t="s">
        <v>49</v>
      </c>
      <c r="AQ37" s="34" t="s">
        <v>50</v>
      </c>
      <c r="AR37" s="34">
        <v>19</v>
      </c>
      <c r="AS37" s="48">
        <v>12</v>
      </c>
      <c r="AT37" s="34">
        <v>608</v>
      </c>
      <c r="AU37" s="34">
        <v>465</v>
      </c>
      <c r="AV37" s="34">
        <v>606</v>
      </c>
      <c r="AW37" s="34">
        <v>438</v>
      </c>
      <c r="AX37" s="34">
        <v>579</v>
      </c>
      <c r="AY37" s="34">
        <v>374</v>
      </c>
      <c r="AZ37" s="34">
        <v>598</v>
      </c>
      <c r="BA37" s="34">
        <v>431</v>
      </c>
      <c r="BB37" s="34">
        <v>550</v>
      </c>
      <c r="BC37" s="34">
        <v>344</v>
      </c>
      <c r="BD37" s="50">
        <v>2960</v>
      </c>
      <c r="BE37" s="50">
        <v>2064</v>
      </c>
      <c r="BF37" s="50">
        <v>5024</v>
      </c>
    </row>
    <row r="38" spans="42:58" ht="34.5" customHeight="1">
      <c r="AP38" s="49" t="s">
        <v>51</v>
      </c>
      <c r="AQ38" s="34" t="s">
        <v>52</v>
      </c>
      <c r="AR38" s="34">
        <v>3</v>
      </c>
      <c r="AS38" s="48">
        <v>0</v>
      </c>
      <c r="AT38" s="34">
        <v>241</v>
      </c>
      <c r="AU38" s="34">
        <v>182</v>
      </c>
      <c r="AV38" s="34">
        <v>216</v>
      </c>
      <c r="AW38" s="34">
        <v>131</v>
      </c>
      <c r="AX38" s="34">
        <v>189</v>
      </c>
      <c r="AY38" s="34">
        <v>104</v>
      </c>
      <c r="AZ38" s="34">
        <v>213</v>
      </c>
      <c r="BA38" s="34">
        <v>116</v>
      </c>
      <c r="BB38" s="34">
        <v>118</v>
      </c>
      <c r="BC38" s="34">
        <v>96</v>
      </c>
      <c r="BD38" s="50">
        <v>980</v>
      </c>
      <c r="BE38" s="50">
        <v>629</v>
      </c>
      <c r="BF38" s="50">
        <v>1609</v>
      </c>
    </row>
    <row r="39" spans="42:58" ht="34.5" customHeight="1">
      <c r="AP39" s="49" t="s">
        <v>53</v>
      </c>
      <c r="AQ39" s="34" t="s">
        <v>54</v>
      </c>
      <c r="AR39" s="34"/>
      <c r="AS39" s="48">
        <v>0</v>
      </c>
      <c r="AT39" s="34">
        <v>50</v>
      </c>
      <c r="AU39" s="34">
        <v>30</v>
      </c>
      <c r="AV39" s="34">
        <v>40</v>
      </c>
      <c r="AW39" s="34">
        <v>26</v>
      </c>
      <c r="AX39" s="34">
        <v>45</v>
      </c>
      <c r="AY39" s="34">
        <v>18</v>
      </c>
      <c r="AZ39" s="34">
        <v>45</v>
      </c>
      <c r="BA39" s="34">
        <v>37</v>
      </c>
      <c r="BB39" s="34">
        <v>40</v>
      </c>
      <c r="BC39" s="34">
        <v>17</v>
      </c>
      <c r="BD39" s="50">
        <v>220</v>
      </c>
      <c r="BE39" s="50">
        <v>128</v>
      </c>
      <c r="BF39" s="50">
        <v>348</v>
      </c>
    </row>
    <row r="40" spans="42:58" ht="34.5" customHeight="1">
      <c r="AP40" s="49" t="s">
        <v>55</v>
      </c>
      <c r="AQ40" s="34" t="s">
        <v>56</v>
      </c>
      <c r="AR40" s="34">
        <v>3</v>
      </c>
      <c r="AS40" s="48">
        <v>3</v>
      </c>
      <c r="AT40" s="34">
        <v>140</v>
      </c>
      <c r="AU40" s="34">
        <v>80</v>
      </c>
      <c r="AV40" s="34">
        <v>143</v>
      </c>
      <c r="AW40" s="34">
        <v>74</v>
      </c>
      <c r="AX40" s="34">
        <v>131</v>
      </c>
      <c r="AY40" s="34">
        <v>70</v>
      </c>
      <c r="AZ40" s="34">
        <v>156</v>
      </c>
      <c r="BA40" s="34">
        <v>92</v>
      </c>
      <c r="BB40" s="34">
        <v>142</v>
      </c>
      <c r="BC40" s="34">
        <v>69</v>
      </c>
      <c r="BD40" s="50">
        <v>715</v>
      </c>
      <c r="BE40" s="50">
        <v>388</v>
      </c>
      <c r="BF40" s="50">
        <v>1103</v>
      </c>
    </row>
    <row r="41" spans="42:58" ht="34.5" customHeight="1">
      <c r="AP41" s="49" t="s">
        <v>57</v>
      </c>
      <c r="AQ41" s="34" t="s">
        <v>58</v>
      </c>
      <c r="AR41" s="34"/>
      <c r="AS41" s="48">
        <v>3</v>
      </c>
      <c r="AT41" s="34">
        <v>130</v>
      </c>
      <c r="AU41" s="34">
        <v>104</v>
      </c>
      <c r="AV41" s="34">
        <v>123</v>
      </c>
      <c r="AW41" s="34">
        <v>117</v>
      </c>
      <c r="AX41" s="34">
        <v>127</v>
      </c>
      <c r="AY41" s="34">
        <v>87</v>
      </c>
      <c r="AZ41" s="34">
        <v>159</v>
      </c>
      <c r="BA41" s="34">
        <v>110</v>
      </c>
      <c r="BB41" s="34">
        <v>113</v>
      </c>
      <c r="BC41" s="34">
        <v>83</v>
      </c>
      <c r="BD41" s="50">
        <v>652</v>
      </c>
      <c r="BE41" s="50">
        <v>504</v>
      </c>
      <c r="BF41" s="50">
        <v>1156</v>
      </c>
    </row>
    <row r="42" spans="42:58" ht="34.5" customHeight="1">
      <c r="AP42" s="49" t="s">
        <v>59</v>
      </c>
      <c r="AQ42" s="34" t="s">
        <v>60</v>
      </c>
      <c r="AR42" s="34">
        <v>3</v>
      </c>
      <c r="AS42" s="48">
        <v>3</v>
      </c>
      <c r="AT42" s="34">
        <v>279</v>
      </c>
      <c r="AU42" s="34">
        <v>206</v>
      </c>
      <c r="AV42" s="34">
        <v>421</v>
      </c>
      <c r="AW42" s="34">
        <v>237</v>
      </c>
      <c r="AX42" s="34">
        <v>304</v>
      </c>
      <c r="AY42" s="34">
        <v>204</v>
      </c>
      <c r="AZ42" s="34">
        <v>429</v>
      </c>
      <c r="BA42" s="34">
        <v>288</v>
      </c>
      <c r="BB42" s="34">
        <v>279</v>
      </c>
      <c r="BC42" s="34">
        <v>219</v>
      </c>
      <c r="BD42" s="50">
        <v>1715</v>
      </c>
      <c r="BE42" s="50">
        <v>1157</v>
      </c>
      <c r="BF42" s="50">
        <v>2872</v>
      </c>
    </row>
    <row r="43" spans="42:58" ht="34.5" customHeight="1">
      <c r="AP43" s="49" t="s">
        <v>61</v>
      </c>
      <c r="AQ43" s="34" t="s">
        <v>62</v>
      </c>
      <c r="AR43" s="34">
        <v>2</v>
      </c>
      <c r="AS43" s="48">
        <v>2</v>
      </c>
      <c r="AT43" s="34">
        <v>273</v>
      </c>
      <c r="AU43" s="34">
        <v>201</v>
      </c>
      <c r="AV43" s="34">
        <v>274</v>
      </c>
      <c r="AW43" s="34">
        <v>186</v>
      </c>
      <c r="AX43" s="34">
        <v>211</v>
      </c>
      <c r="AY43" s="34">
        <v>155</v>
      </c>
      <c r="AZ43" s="34">
        <v>291</v>
      </c>
      <c r="BA43" s="34">
        <v>210</v>
      </c>
      <c r="BB43" s="34">
        <v>195</v>
      </c>
      <c r="BC43" s="34">
        <v>155</v>
      </c>
      <c r="BD43" s="50">
        <v>1246</v>
      </c>
      <c r="BE43" s="50">
        <v>909</v>
      </c>
      <c r="BF43" s="50">
        <v>2155</v>
      </c>
    </row>
    <row r="44" spans="42:58" ht="34.5" customHeight="1">
      <c r="AP44" s="49" t="s">
        <v>63</v>
      </c>
      <c r="AQ44" s="34" t="s">
        <v>64</v>
      </c>
      <c r="AR44" s="34">
        <v>1</v>
      </c>
      <c r="AS44" s="48">
        <v>5</v>
      </c>
      <c r="AT44" s="34">
        <v>845</v>
      </c>
      <c r="AU44" s="34">
        <v>687</v>
      </c>
      <c r="AV44" s="34">
        <v>893</v>
      </c>
      <c r="AW44" s="34">
        <v>650</v>
      </c>
      <c r="AX44" s="34">
        <v>581</v>
      </c>
      <c r="AY44" s="34">
        <v>405</v>
      </c>
      <c r="AZ44" s="34">
        <v>739</v>
      </c>
      <c r="BA44" s="34">
        <v>544</v>
      </c>
      <c r="BB44" s="34">
        <v>495</v>
      </c>
      <c r="BC44" s="34">
        <v>356</v>
      </c>
      <c r="BD44" s="50">
        <v>3554</v>
      </c>
      <c r="BE44" s="50">
        <v>2647</v>
      </c>
      <c r="BF44" s="50">
        <v>6201</v>
      </c>
    </row>
    <row r="45" spans="42:58" ht="15" customHeight="1">
      <c r="AP45" s="49" t="s">
        <v>65</v>
      </c>
      <c r="AQ45" s="34" t="s">
        <v>66</v>
      </c>
      <c r="AR45" s="34"/>
      <c r="AS45" s="48">
        <v>0</v>
      </c>
      <c r="AT45" s="34">
        <v>235</v>
      </c>
      <c r="AU45" s="34">
        <v>161</v>
      </c>
      <c r="AV45" s="34">
        <v>406</v>
      </c>
      <c r="AW45" s="34">
        <v>227</v>
      </c>
      <c r="AX45" s="34">
        <v>359</v>
      </c>
      <c r="AY45" s="34">
        <v>200</v>
      </c>
      <c r="AZ45" s="34">
        <v>378</v>
      </c>
      <c r="BA45" s="34">
        <v>227</v>
      </c>
      <c r="BB45" s="34">
        <v>255</v>
      </c>
      <c r="BC45" s="34">
        <v>154</v>
      </c>
      <c r="BD45" s="50">
        <v>1633</v>
      </c>
      <c r="BE45" s="50">
        <v>969</v>
      </c>
      <c r="BF45" s="50">
        <v>2602</v>
      </c>
    </row>
    <row r="46" spans="42:58" ht="15" customHeight="1">
      <c r="AP46" s="49" t="s">
        <v>67</v>
      </c>
      <c r="AQ46" s="34" t="s">
        <v>68</v>
      </c>
      <c r="AR46" s="34">
        <v>17</v>
      </c>
      <c r="AS46" s="48">
        <v>16</v>
      </c>
      <c r="AT46" s="34">
        <v>837</v>
      </c>
      <c r="AU46" s="34">
        <v>558</v>
      </c>
      <c r="AV46" s="34">
        <v>834</v>
      </c>
      <c r="AW46" s="34">
        <v>523</v>
      </c>
      <c r="AX46" s="34">
        <v>762</v>
      </c>
      <c r="AY46" s="34">
        <v>410</v>
      </c>
      <c r="AZ46" s="34">
        <v>775</v>
      </c>
      <c r="BA46" s="34">
        <v>419</v>
      </c>
      <c r="BB46" s="34">
        <v>533</v>
      </c>
      <c r="BC46" s="34">
        <v>286</v>
      </c>
      <c r="BD46" s="50">
        <v>3758</v>
      </c>
      <c r="BE46" s="50">
        <v>2212</v>
      </c>
      <c r="BF46" s="50">
        <v>5970</v>
      </c>
    </row>
    <row r="47" spans="42:58" ht="15" customHeight="1">
      <c r="AP47" s="49" t="s">
        <v>69</v>
      </c>
      <c r="AQ47" s="34" t="s">
        <v>70</v>
      </c>
      <c r="AR47" s="34"/>
      <c r="AS47" s="48">
        <v>0</v>
      </c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50"/>
      <c r="BE47" s="50"/>
      <c r="BF47" s="50">
        <v>0</v>
      </c>
    </row>
    <row r="48" spans="42:58" ht="15" customHeight="1">
      <c r="AP48" s="49" t="s">
        <v>71</v>
      </c>
      <c r="AQ48" s="34" t="s">
        <v>72</v>
      </c>
      <c r="AR48" s="34"/>
      <c r="AS48" s="48">
        <v>0</v>
      </c>
      <c r="AT48" s="34">
        <v>290</v>
      </c>
      <c r="AU48" s="34">
        <v>193</v>
      </c>
      <c r="AV48" s="34">
        <v>254</v>
      </c>
      <c r="AW48" s="34">
        <v>154</v>
      </c>
      <c r="AX48" s="34">
        <v>191</v>
      </c>
      <c r="AY48" s="34">
        <v>125</v>
      </c>
      <c r="AZ48" s="34">
        <v>245</v>
      </c>
      <c r="BA48" s="34">
        <v>158</v>
      </c>
      <c r="BB48" s="34">
        <v>163</v>
      </c>
      <c r="BC48" s="34">
        <v>95</v>
      </c>
      <c r="BD48" s="50">
        <v>1143</v>
      </c>
      <c r="BE48" s="50">
        <v>725</v>
      </c>
      <c r="BF48" s="50">
        <v>1868</v>
      </c>
    </row>
    <row r="49" spans="42:58" ht="15" customHeight="1">
      <c r="AP49" s="49" t="s">
        <v>73</v>
      </c>
      <c r="AQ49" s="34" t="s">
        <v>74</v>
      </c>
      <c r="AR49" s="34">
        <v>6</v>
      </c>
      <c r="AS49" s="48">
        <v>4</v>
      </c>
      <c r="AT49" s="34">
        <v>339</v>
      </c>
      <c r="AU49" s="34">
        <v>180</v>
      </c>
      <c r="AV49" s="34">
        <v>397</v>
      </c>
      <c r="AW49" s="34">
        <v>211</v>
      </c>
      <c r="AX49" s="34">
        <v>349</v>
      </c>
      <c r="AY49" s="34">
        <v>179</v>
      </c>
      <c r="AZ49" s="34">
        <v>427</v>
      </c>
      <c r="BA49" s="34">
        <v>243</v>
      </c>
      <c r="BB49" s="34">
        <v>335</v>
      </c>
      <c r="BC49" s="34">
        <v>204</v>
      </c>
      <c r="BD49" s="50">
        <v>1853</v>
      </c>
      <c r="BE49" s="50">
        <v>1021</v>
      </c>
      <c r="BF49" s="50">
        <v>2874</v>
      </c>
    </row>
    <row r="50" spans="42:58" ht="15" customHeight="1">
      <c r="AP50" s="49" t="s">
        <v>75</v>
      </c>
      <c r="AQ50" s="34" t="s">
        <v>76</v>
      </c>
      <c r="AR50" s="48">
        <v>97</v>
      </c>
      <c r="AS50" s="48">
        <v>62</v>
      </c>
      <c r="AT50" s="48">
        <v>6744</v>
      </c>
      <c r="AU50" s="48">
        <v>4619</v>
      </c>
      <c r="AV50" s="48">
        <v>7182</v>
      </c>
      <c r="AW50" s="48">
        <v>4527</v>
      </c>
      <c r="AX50" s="48">
        <v>5960</v>
      </c>
      <c r="AY50" s="48">
        <v>3632</v>
      </c>
      <c r="AZ50" s="48">
        <v>6874</v>
      </c>
      <c r="BA50" s="48">
        <v>4325</v>
      </c>
      <c r="BB50" s="48">
        <v>5292</v>
      </c>
      <c r="BC50" s="48">
        <v>3224</v>
      </c>
      <c r="BD50" s="50">
        <v>32149</v>
      </c>
      <c r="BE50" s="50">
        <v>20389</v>
      </c>
      <c r="BF50" s="50">
        <v>52538</v>
      </c>
    </row>
    <row r="51" spans="42:58" ht="15" customHeight="1">
      <c r="AP51" s="51">
        <v>101</v>
      </c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</row>
    <row r="56" ht="15" customHeight="1">
      <c r="BF56" s="52"/>
    </row>
    <row r="58" spans="58:66" ht="18.75" customHeight="1">
      <c r="BF58" s="53" t="s">
        <v>77</v>
      </c>
      <c r="BG58" s="54"/>
      <c r="BH58" s="54"/>
      <c r="BI58" s="54"/>
      <c r="BJ58" s="54"/>
      <c r="BK58" s="55"/>
      <c r="BN58" s="56" t="s">
        <v>78</v>
      </c>
    </row>
    <row r="59" spans="58:66" ht="15" customHeight="1">
      <c r="BF59" s="57" t="s">
        <v>79</v>
      </c>
      <c r="BG59" s="57"/>
      <c r="BH59" s="57"/>
      <c r="BI59" s="58"/>
      <c r="BJ59" s="59"/>
      <c r="BK59" s="59"/>
      <c r="BL59" s="57" t="s">
        <v>80</v>
      </c>
      <c r="BM59" s="57"/>
      <c r="BN59" s="57"/>
    </row>
    <row r="60" ht="9.75" customHeight="1"/>
    <row r="61" ht="6.75" customHeight="1"/>
    <row r="62" spans="58:66" ht="21" customHeight="1">
      <c r="BF62" s="60" t="s">
        <v>81</v>
      </c>
      <c r="BG62" s="60"/>
      <c r="BH62" s="60"/>
      <c r="BI62" s="60"/>
      <c r="BJ62" s="60"/>
      <c r="BK62" s="60"/>
      <c r="BL62" s="60"/>
      <c r="BM62" s="60"/>
      <c r="BN62" s="60"/>
    </row>
    <row r="63" ht="7.5" customHeight="1"/>
    <row r="64" spans="58:66" ht="15" customHeight="1">
      <c r="BF64" s="61" t="s">
        <v>82</v>
      </c>
      <c r="BG64" s="61"/>
      <c r="BH64" s="61"/>
      <c r="BI64" s="61"/>
      <c r="BJ64" s="61"/>
      <c r="BK64" s="61"/>
      <c r="BL64" s="61"/>
      <c r="BM64" s="61"/>
      <c r="BN64" s="61"/>
    </row>
    <row r="65" spans="58:66" ht="7.5" customHeight="1">
      <c r="BF65" s="62"/>
      <c r="BG65" s="62"/>
      <c r="BH65" s="62"/>
      <c r="BI65" s="62"/>
      <c r="BJ65" s="62"/>
      <c r="BK65" s="62"/>
      <c r="BL65" s="62"/>
      <c r="BM65" s="62"/>
      <c r="BN65" s="62"/>
    </row>
    <row r="66" ht="9" customHeight="1"/>
    <row r="67" spans="58:66" ht="15" customHeight="1">
      <c r="BF67" s="63" t="s">
        <v>83</v>
      </c>
      <c r="BG67" s="64"/>
      <c r="BH67" s="65"/>
      <c r="BI67" s="65"/>
      <c r="BJ67" s="65"/>
      <c r="BK67" s="65"/>
      <c r="BL67" s="65"/>
      <c r="BN67" s="64" t="s">
        <v>84</v>
      </c>
    </row>
    <row r="68" spans="58:66" ht="15" customHeight="1">
      <c r="BF68" s="18" t="s">
        <v>85</v>
      </c>
      <c r="BG68" s="66"/>
      <c r="BH68" s="67" t="s">
        <v>17</v>
      </c>
      <c r="BI68" s="67" t="s">
        <v>19</v>
      </c>
      <c r="BJ68" s="67" t="s">
        <v>21</v>
      </c>
      <c r="BK68" s="67" t="s">
        <v>23</v>
      </c>
      <c r="BL68" s="67" t="s">
        <v>25</v>
      </c>
      <c r="BM68" s="67" t="s">
        <v>27</v>
      </c>
      <c r="BN68" s="67" t="s">
        <v>75</v>
      </c>
    </row>
  </sheetData>
  <sheetProtection formatCells="0" formatColumns="0" formatRows="0" insertColumns="0" insertRows="0" insertHyperlinks="0" deleteColumns="0" deleteRows="0"/>
  <mergeCells count="19">
    <mergeCell ref="BF62:BN62"/>
    <mergeCell ref="BF64:BN64"/>
    <mergeCell ref="BF65:BN65"/>
    <mergeCell ref="K3:K4"/>
    <mergeCell ref="L3:L4"/>
    <mergeCell ref="M3:M4"/>
    <mergeCell ref="AP51:BF51"/>
    <mergeCell ref="BF59:BH59"/>
    <mergeCell ref="BL59:BN59"/>
    <mergeCell ref="A1:M1"/>
    <mergeCell ref="A2:M2"/>
    <mergeCell ref="C3:C4"/>
    <mergeCell ref="D3:D4"/>
    <mergeCell ref="E3:E4"/>
    <mergeCell ref="F3:F4"/>
    <mergeCell ref="G3:G4"/>
    <mergeCell ref="H3:H4"/>
    <mergeCell ref="I3:I4"/>
    <mergeCell ref="J3:J4"/>
  </mergeCells>
  <hyperlinks>
    <hyperlink ref="A1:M1" location="'فهرس  (2)'!A1" display="تطورعدد الفصول حسب سنة الدراسة والمنطقة"/>
  </hyperlinks>
  <printOptions horizontalCentered="1" verticalCentered="1"/>
  <pageMargins left="0.3937007874015748" right="0.3937007874015748" top="0.3937007874015748" bottom="0.15748031496062992" header="0.5905511811023623" footer="0.11811023622047245"/>
  <pageSetup fitToHeight="1" fitToWidth="1" horizontalDpi="600" verticalDpi="600" orientation="portrait" paperSize="9" scale="80" r:id="rId1"/>
  <headerFooter alignWithMargins="0">
    <oddHeader>&amp;L&amp;"Arial,Gras"CYCLE PRIMAIRE&amp;R&amp;"Arial,Gras"&amp;14المرحــلة الإبتدائيـة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monia chaabane</dc:creator>
  <cp:keywords/>
  <dc:description/>
  <cp:lastModifiedBy>monia chaabane</cp:lastModifiedBy>
  <dcterms:created xsi:type="dcterms:W3CDTF">2019-09-19T10:45:40Z</dcterms:created>
  <dcterms:modified xsi:type="dcterms:W3CDTF">2019-09-19T10:46:16Z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