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8455" windowHeight="12525"/>
  </bookViews>
  <sheets>
    <sheet name="Feuil3" sheetId="3" r:id="rId1"/>
  </sheets>
  <calcPr calcId="125725"/>
</workbook>
</file>

<file path=xl/calcChain.xml><?xml version="1.0" encoding="utf-8"?>
<calcChain xmlns="http://schemas.openxmlformats.org/spreadsheetml/2006/main">
  <c r="D13" i="3"/>
  <c r="D12"/>
  <c r="D11"/>
  <c r="D10"/>
  <c r="D9"/>
  <c r="D8"/>
  <c r="D6"/>
  <c r="D5"/>
  <c r="D2"/>
</calcChain>
</file>

<file path=xl/sharedStrings.xml><?xml version="1.0" encoding="utf-8"?>
<sst xmlns="http://schemas.openxmlformats.org/spreadsheetml/2006/main" count="140" uniqueCount="19">
  <si>
    <t>mois</t>
  </si>
  <si>
    <t>ble-dur</t>
  </si>
  <si>
    <t>ble-tendre</t>
  </si>
  <si>
    <t>orge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</si>
  <si>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</si>
  <si>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</si>
  <si>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</si>
  <si>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</si>
  <si>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</si>
  <si>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</si>
  <si>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</si>
  <si>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</si>
  <si>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</si>
  <si>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</si>
  <si>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</si>
  <si>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annee</t>
  </si>
  <si>
    <t>type-produit</t>
  </si>
  <si>
    <t>quantite</t>
  </si>
  <si>
    <t>décembre</t>
  </si>
</sst>
</file>

<file path=xl/styles.xml><?xml version="1.0" encoding="utf-8"?>
<styleSheet xmlns="http://schemas.openxmlformats.org/spreadsheetml/2006/main">
  <numFmts count="1">
    <numFmt numFmtId="165" formatCode="#,##0.000"/>
  </numFmts>
  <fonts count="5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165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165" fontId="0" fillId="0" borderId="0" xfId="0" applyNumberFormat="1" applyFill="1"/>
    <xf numFmtId="165" fontId="0" fillId="0" borderId="0" xfId="0" applyNumberFormat="1" applyFill="1" applyAlignment="1">
      <alignment horizontal="left"/>
    </xf>
    <xf numFmtId="2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Fill="1" applyBorder="1" applyAlignment="1"/>
    <xf numFmtId="1" fontId="0" fillId="0" borderId="1" xfId="0" applyNumberFormat="1" applyBorder="1"/>
    <xf numFmtId="0" fontId="4" fillId="0" borderId="1" xfId="0" applyFont="1" applyBorder="1"/>
    <xf numFmtId="4" fontId="0" fillId="0" borderId="1" xfId="0" applyNumberFormat="1" applyBorder="1"/>
    <xf numFmtId="0" fontId="0" fillId="2" borderId="1" xfId="0" applyFill="1" applyBorder="1"/>
    <xf numFmtId="165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>
      <selection activeCell="F7" sqref="F7"/>
    </sheetView>
  </sheetViews>
  <sheetFormatPr defaultColWidth="11.42578125" defaultRowHeight="15"/>
  <cols>
    <col min="1" max="1" width="16.85546875" customWidth="1"/>
    <col min="2" max="3" width="13.42578125" bestFit="1" customWidth="1"/>
    <col min="4" max="4" width="14.42578125" bestFit="1" customWidth="1"/>
    <col min="6" max="6" width="11.140625" bestFit="1" customWidth="1"/>
    <col min="7" max="7" width="13.42578125" bestFit="1" customWidth="1"/>
    <col min="8" max="8" width="14.42578125" bestFit="1" customWidth="1"/>
    <col min="11" max="12" width="14.42578125" bestFit="1" customWidth="1"/>
    <col min="15" max="16" width="12.42578125" bestFit="1" customWidth="1"/>
    <col min="17" max="18" width="13.42578125" bestFit="1" customWidth="1"/>
  </cols>
  <sheetData>
    <row r="1" spans="1:18">
      <c r="A1" s="11" t="s">
        <v>15</v>
      </c>
      <c r="B1" s="17" t="s">
        <v>0</v>
      </c>
      <c r="C1" s="18" t="s">
        <v>16</v>
      </c>
      <c r="D1" s="18" t="s">
        <v>17</v>
      </c>
      <c r="O1" s="5"/>
      <c r="P1" s="5"/>
      <c r="Q1" s="5"/>
      <c r="R1" s="5"/>
    </row>
    <row r="2" spans="1:18">
      <c r="A2" s="11">
        <v>2019</v>
      </c>
      <c r="B2" s="11" t="s">
        <v>4</v>
      </c>
      <c r="C2" s="11" t="s">
        <v>1</v>
      </c>
      <c r="D2" s="12">
        <f>80885.38/100</f>
        <v>808.85380000000009</v>
      </c>
      <c r="F2" s="2"/>
      <c r="G2" s="3"/>
      <c r="H2" s="3"/>
      <c r="J2" s="3"/>
      <c r="K2" s="3"/>
      <c r="L2" s="3"/>
    </row>
    <row r="3" spans="1:18">
      <c r="A3" s="11">
        <v>2019</v>
      </c>
      <c r="B3" s="11" t="s">
        <v>4</v>
      </c>
      <c r="C3" s="11" t="s">
        <v>2</v>
      </c>
      <c r="D3" s="12">
        <v>1092</v>
      </c>
      <c r="F3" s="4"/>
      <c r="G3" s="5"/>
      <c r="H3" s="5"/>
      <c r="J3" s="6"/>
      <c r="K3" s="5"/>
      <c r="L3" s="5"/>
      <c r="O3" s="1"/>
    </row>
    <row r="4" spans="1:18">
      <c r="A4" s="11">
        <v>2019</v>
      </c>
      <c r="B4" s="11" t="s">
        <v>4</v>
      </c>
      <c r="C4" s="11" t="s">
        <v>3</v>
      </c>
      <c r="D4" s="12">
        <v>261.05</v>
      </c>
      <c r="O4" s="5"/>
      <c r="P4" s="5"/>
      <c r="Q4" s="5"/>
      <c r="R4" s="5"/>
    </row>
    <row r="5" spans="1:18">
      <c r="A5" s="11">
        <v>2019</v>
      </c>
      <c r="B5" s="11" t="s">
        <v>5</v>
      </c>
      <c r="C5" s="11" t="s">
        <v>1</v>
      </c>
      <c r="D5" s="12">
        <f>47431.805/100</f>
        <v>474.31805000000003</v>
      </c>
      <c r="J5" s="3"/>
      <c r="K5" s="3"/>
      <c r="L5" s="3"/>
    </row>
    <row r="6" spans="1:18">
      <c r="A6" s="11">
        <v>2019</v>
      </c>
      <c r="B6" s="11" t="s">
        <v>5</v>
      </c>
      <c r="C6" s="11" t="s">
        <v>2</v>
      </c>
      <c r="D6" s="12">
        <f>51850/100</f>
        <v>518.5</v>
      </c>
      <c r="F6" s="2"/>
      <c r="G6" s="3"/>
      <c r="H6" s="3"/>
      <c r="J6" s="3"/>
      <c r="K6" s="3"/>
      <c r="L6" s="3"/>
    </row>
    <row r="7" spans="1:18">
      <c r="A7" s="11">
        <v>2019</v>
      </c>
      <c r="B7" s="11" t="s">
        <v>5</v>
      </c>
      <c r="C7" s="11" t="s">
        <v>3</v>
      </c>
      <c r="D7" s="12">
        <v>272.07</v>
      </c>
      <c r="F7" s="4"/>
      <c r="G7" s="5"/>
      <c r="H7" s="5"/>
      <c r="J7" s="7"/>
      <c r="K7" s="5"/>
      <c r="L7" s="5"/>
    </row>
    <row r="8" spans="1:18">
      <c r="A8" s="11">
        <v>2019</v>
      </c>
      <c r="B8" s="11" t="s">
        <v>6</v>
      </c>
      <c r="C8" s="11" t="s">
        <v>1</v>
      </c>
      <c r="D8" s="12">
        <f>82500/100</f>
        <v>825</v>
      </c>
    </row>
    <row r="9" spans="1:18">
      <c r="A9" s="11">
        <v>2019</v>
      </c>
      <c r="B9" s="11" t="s">
        <v>6</v>
      </c>
      <c r="C9" s="11" t="s">
        <v>2</v>
      </c>
      <c r="D9" s="12">
        <f>190891.05/100</f>
        <v>1908.9105</v>
      </c>
    </row>
    <row r="10" spans="1:18">
      <c r="A10" s="11">
        <v>2019</v>
      </c>
      <c r="B10" s="11" t="s">
        <v>6</v>
      </c>
      <c r="C10" s="11" t="s">
        <v>3</v>
      </c>
      <c r="D10" s="12">
        <f>137494.2/100</f>
        <v>1374.942</v>
      </c>
    </row>
    <row r="11" spans="1:18">
      <c r="A11" s="11">
        <v>2019</v>
      </c>
      <c r="B11" s="11" t="s">
        <v>7</v>
      </c>
      <c r="C11" s="11" t="s">
        <v>1</v>
      </c>
      <c r="D11" s="12">
        <f>178499.67/100</f>
        <v>1784.9967000000001</v>
      </c>
    </row>
    <row r="12" spans="1:18">
      <c r="A12" s="11">
        <v>2019</v>
      </c>
      <c r="B12" s="11" t="s">
        <v>7</v>
      </c>
      <c r="C12" s="11" t="s">
        <v>2</v>
      </c>
      <c r="D12" s="12">
        <f>43800/100</f>
        <v>438</v>
      </c>
    </row>
    <row r="13" spans="1:18">
      <c r="A13" s="11">
        <v>2019</v>
      </c>
      <c r="B13" s="11" t="s">
        <v>7</v>
      </c>
      <c r="C13" s="11" t="s">
        <v>3</v>
      </c>
      <c r="D13" s="12">
        <f>82497.978/100</f>
        <v>824.97978000000001</v>
      </c>
    </row>
    <row r="14" spans="1:18">
      <c r="A14" s="11">
        <v>2019</v>
      </c>
      <c r="B14" s="11" t="s">
        <v>8</v>
      </c>
      <c r="C14" s="11" t="s">
        <v>1</v>
      </c>
      <c r="D14" s="13">
        <v>431</v>
      </c>
    </row>
    <row r="15" spans="1:18">
      <c r="A15" s="11">
        <v>2019</v>
      </c>
      <c r="B15" s="11" t="s">
        <v>8</v>
      </c>
      <c r="C15" s="11" t="s">
        <v>2</v>
      </c>
      <c r="D15" s="13">
        <v>1325</v>
      </c>
    </row>
    <row r="16" spans="1:18">
      <c r="A16" s="11">
        <v>2019</v>
      </c>
      <c r="B16" s="11" t="s">
        <v>8</v>
      </c>
      <c r="C16" s="11" t="s">
        <v>3</v>
      </c>
      <c r="D16" s="13">
        <v>264</v>
      </c>
    </row>
    <row r="17" spans="1:12">
      <c r="A17" s="11">
        <v>2019</v>
      </c>
      <c r="B17" s="11" t="s">
        <v>9</v>
      </c>
      <c r="C17" s="11" t="s">
        <v>1</v>
      </c>
      <c r="D17" s="13">
        <v>0</v>
      </c>
    </row>
    <row r="18" spans="1:12">
      <c r="A18" s="11">
        <v>2019</v>
      </c>
      <c r="B18" s="11" t="s">
        <v>9</v>
      </c>
      <c r="C18" s="11" t="s">
        <v>2</v>
      </c>
      <c r="D18" s="13">
        <v>187</v>
      </c>
      <c r="E18" s="9"/>
      <c r="F18" s="9"/>
      <c r="G18" s="9"/>
      <c r="H18" s="9"/>
      <c r="J18" s="9"/>
      <c r="K18" s="9"/>
      <c r="L18" s="9"/>
    </row>
    <row r="19" spans="1:12">
      <c r="A19" s="11">
        <v>2019</v>
      </c>
      <c r="B19" s="11" t="s">
        <v>9</v>
      </c>
      <c r="C19" s="11" t="s">
        <v>3</v>
      </c>
      <c r="D19" s="13">
        <v>0</v>
      </c>
    </row>
    <row r="20" spans="1:12">
      <c r="A20" s="11">
        <v>2019</v>
      </c>
      <c r="B20" s="11" t="s">
        <v>10</v>
      </c>
      <c r="C20" s="11" t="s">
        <v>1</v>
      </c>
      <c r="D20" s="13">
        <v>0</v>
      </c>
      <c r="F20" s="10"/>
      <c r="G20" s="1"/>
      <c r="H20" s="1"/>
      <c r="J20" s="10"/>
      <c r="K20" s="1"/>
      <c r="L20" s="1"/>
    </row>
    <row r="21" spans="1:12">
      <c r="A21" s="11">
        <v>2019</v>
      </c>
      <c r="B21" s="11" t="s">
        <v>10</v>
      </c>
      <c r="C21" s="11" t="s">
        <v>2</v>
      </c>
      <c r="D21" s="13">
        <v>823</v>
      </c>
      <c r="F21" s="10"/>
      <c r="G21" s="1"/>
      <c r="H21" s="8"/>
      <c r="J21" s="10"/>
      <c r="K21" s="1"/>
      <c r="L21" s="1"/>
    </row>
    <row r="22" spans="1:12">
      <c r="A22" s="11">
        <v>2019</v>
      </c>
      <c r="B22" s="11" t="s">
        <v>10</v>
      </c>
      <c r="C22" s="11" t="s">
        <v>3</v>
      </c>
      <c r="D22" s="13">
        <v>509</v>
      </c>
      <c r="F22" s="10"/>
      <c r="G22" s="1"/>
      <c r="H22" s="1"/>
      <c r="J22" s="10"/>
      <c r="K22" s="1"/>
      <c r="L22" s="1"/>
    </row>
    <row r="23" spans="1:12">
      <c r="A23" s="11">
        <v>2019</v>
      </c>
      <c r="B23" s="11" t="s">
        <v>11</v>
      </c>
      <c r="C23" s="11" t="s">
        <v>1</v>
      </c>
      <c r="D23" s="13">
        <v>0</v>
      </c>
      <c r="F23" s="10"/>
      <c r="G23" s="1"/>
      <c r="H23" s="8"/>
      <c r="J23" s="10"/>
      <c r="K23" s="1"/>
      <c r="L23" s="8"/>
    </row>
    <row r="24" spans="1:12">
      <c r="A24" s="11">
        <v>2019</v>
      </c>
      <c r="B24" s="11" t="s">
        <v>11</v>
      </c>
      <c r="C24" s="11" t="s">
        <v>2</v>
      </c>
      <c r="D24" s="13">
        <v>1429</v>
      </c>
      <c r="F24" s="1"/>
      <c r="G24" s="1"/>
      <c r="H24" s="1"/>
      <c r="J24" s="1"/>
      <c r="K24" s="1"/>
      <c r="L24" s="1"/>
    </row>
    <row r="25" spans="1:12">
      <c r="A25" s="11">
        <v>2019</v>
      </c>
      <c r="B25" s="11" t="s">
        <v>11</v>
      </c>
      <c r="C25" s="11" t="s">
        <v>3</v>
      </c>
      <c r="D25" s="13">
        <v>0</v>
      </c>
    </row>
    <row r="26" spans="1:12">
      <c r="A26" s="11">
        <v>2019</v>
      </c>
      <c r="B26" s="11" t="s">
        <v>12</v>
      </c>
      <c r="C26" s="11" t="s">
        <v>1</v>
      </c>
      <c r="D26" s="13">
        <v>0</v>
      </c>
    </row>
    <row r="27" spans="1:12">
      <c r="A27" s="11">
        <v>2019</v>
      </c>
      <c r="B27" s="11" t="s">
        <v>12</v>
      </c>
      <c r="C27" s="11" t="s">
        <v>2</v>
      </c>
      <c r="D27" s="13">
        <v>965</v>
      </c>
    </row>
    <row r="28" spans="1:12">
      <c r="A28" s="11">
        <v>2019</v>
      </c>
      <c r="B28" s="11" t="s">
        <v>12</v>
      </c>
      <c r="C28" s="11" t="s">
        <v>3</v>
      </c>
      <c r="D28" s="13">
        <v>254</v>
      </c>
    </row>
    <row r="29" spans="1:12">
      <c r="A29" s="11">
        <v>2019</v>
      </c>
      <c r="B29" s="11" t="s">
        <v>13</v>
      </c>
      <c r="C29" s="11" t="s">
        <v>1</v>
      </c>
      <c r="D29" s="13">
        <v>0</v>
      </c>
    </row>
    <row r="30" spans="1:12">
      <c r="A30" s="11">
        <v>2019</v>
      </c>
      <c r="B30" s="11" t="s">
        <v>13</v>
      </c>
      <c r="C30" s="11" t="s">
        <v>2</v>
      </c>
      <c r="D30" s="13">
        <v>929</v>
      </c>
    </row>
    <row r="31" spans="1:12">
      <c r="A31" s="11">
        <v>2019</v>
      </c>
      <c r="B31" s="11" t="s">
        <v>13</v>
      </c>
      <c r="C31" s="11" t="s">
        <v>3</v>
      </c>
      <c r="D31" s="13">
        <v>262</v>
      </c>
    </row>
    <row r="32" spans="1:12">
      <c r="A32" s="11">
        <v>2019</v>
      </c>
      <c r="B32" s="11" t="s">
        <v>14</v>
      </c>
      <c r="C32" s="11" t="s">
        <v>1</v>
      </c>
      <c r="D32" s="13">
        <v>0</v>
      </c>
    </row>
    <row r="33" spans="1:4">
      <c r="A33" s="11">
        <v>2019</v>
      </c>
      <c r="B33" s="11" t="s">
        <v>14</v>
      </c>
      <c r="C33" s="11" t="s">
        <v>2</v>
      </c>
      <c r="D33" s="13">
        <v>1163</v>
      </c>
    </row>
    <row r="34" spans="1:4">
      <c r="A34" s="11">
        <v>2019</v>
      </c>
      <c r="B34" s="11" t="s">
        <v>14</v>
      </c>
      <c r="C34" s="11" t="s">
        <v>3</v>
      </c>
      <c r="D34" s="13">
        <v>275</v>
      </c>
    </row>
    <row r="35" spans="1:4">
      <c r="A35" s="11">
        <v>2019</v>
      </c>
      <c r="B35" s="11" t="s">
        <v>18</v>
      </c>
      <c r="C35" s="11" t="s">
        <v>1</v>
      </c>
      <c r="D35" s="13">
        <v>0</v>
      </c>
    </row>
    <row r="36" spans="1:4">
      <c r="A36" s="11">
        <v>2019</v>
      </c>
      <c r="B36" s="11" t="s">
        <v>18</v>
      </c>
      <c r="C36" s="11" t="s">
        <v>2</v>
      </c>
      <c r="D36" s="13">
        <v>950</v>
      </c>
    </row>
    <row r="37" spans="1:4">
      <c r="A37" s="11">
        <v>2019</v>
      </c>
      <c r="B37" s="11" t="s">
        <v>18</v>
      </c>
      <c r="C37" s="11" t="s">
        <v>3</v>
      </c>
      <c r="D37" s="13">
        <v>1970</v>
      </c>
    </row>
    <row r="38" spans="1:4">
      <c r="A38" s="11">
        <v>2020</v>
      </c>
      <c r="B38" s="11" t="s">
        <v>4</v>
      </c>
      <c r="C38" s="11" t="s">
        <v>1</v>
      </c>
      <c r="D38" s="14">
        <v>55</v>
      </c>
    </row>
    <row r="39" spans="1:4">
      <c r="A39" s="11">
        <v>2020</v>
      </c>
      <c r="B39" s="11" t="s">
        <v>4</v>
      </c>
      <c r="C39" s="11" t="s">
        <v>2</v>
      </c>
      <c r="D39" s="14">
        <v>82</v>
      </c>
    </row>
    <row r="40" spans="1:4">
      <c r="A40" s="11">
        <v>2020</v>
      </c>
      <c r="B40" s="11" t="s">
        <v>4</v>
      </c>
      <c r="C40" s="11" t="s">
        <v>3</v>
      </c>
      <c r="D40" s="14">
        <v>26</v>
      </c>
    </row>
    <row r="41" spans="1:4">
      <c r="A41" s="11">
        <v>2020</v>
      </c>
      <c r="B41" s="11" t="s">
        <v>5</v>
      </c>
      <c r="C41" s="11" t="s">
        <v>1</v>
      </c>
      <c r="D41" s="14">
        <v>132</v>
      </c>
    </row>
    <row r="42" spans="1:4">
      <c r="A42" s="11">
        <v>2020</v>
      </c>
      <c r="B42" s="11" t="s">
        <v>5</v>
      </c>
      <c r="C42" s="11" t="s">
        <v>2</v>
      </c>
      <c r="D42" s="14">
        <v>125</v>
      </c>
    </row>
    <row r="43" spans="1:4">
      <c r="A43" s="11">
        <v>2020</v>
      </c>
      <c r="B43" s="11" t="s">
        <v>5</v>
      </c>
      <c r="C43" s="11" t="s">
        <v>3</v>
      </c>
      <c r="D43" s="14">
        <v>82</v>
      </c>
    </row>
    <row r="44" spans="1:4">
      <c r="A44" s="11">
        <v>2020</v>
      </c>
      <c r="B44" s="11" t="s">
        <v>6</v>
      </c>
      <c r="C44" s="11" t="s">
        <v>1</v>
      </c>
      <c r="D44" s="14">
        <v>90</v>
      </c>
    </row>
    <row r="45" spans="1:4">
      <c r="A45" s="11">
        <v>2020</v>
      </c>
      <c r="B45" s="11" t="s">
        <v>6</v>
      </c>
      <c r="C45" s="11" t="s">
        <v>2</v>
      </c>
      <c r="D45" s="14">
        <v>105</v>
      </c>
    </row>
    <row r="46" spans="1:4">
      <c r="A46" s="11">
        <v>2020</v>
      </c>
      <c r="B46" s="11" t="s">
        <v>6</v>
      </c>
      <c r="C46" s="11" t="s">
        <v>3</v>
      </c>
      <c r="D46" s="14">
        <v>130</v>
      </c>
    </row>
    <row r="47" spans="1:4">
      <c r="A47" s="11">
        <v>2020</v>
      </c>
      <c r="B47" s="11" t="s">
        <v>7</v>
      </c>
      <c r="C47" s="11" t="s">
        <v>1</v>
      </c>
      <c r="D47" s="14">
        <v>138</v>
      </c>
    </row>
    <row r="48" spans="1:4">
      <c r="A48" s="11">
        <v>2020</v>
      </c>
      <c r="B48" s="11" t="s">
        <v>7</v>
      </c>
      <c r="C48" s="11" t="s">
        <v>2</v>
      </c>
      <c r="D48" s="14">
        <v>133</v>
      </c>
    </row>
    <row r="49" spans="1:4">
      <c r="A49" s="11">
        <v>2020</v>
      </c>
      <c r="B49" s="11" t="s">
        <v>7</v>
      </c>
      <c r="C49" s="11" t="s">
        <v>3</v>
      </c>
      <c r="D49" s="14">
        <v>109</v>
      </c>
    </row>
    <row r="50" spans="1:4">
      <c r="A50" s="11">
        <v>2020</v>
      </c>
      <c r="B50" s="11" t="s">
        <v>8</v>
      </c>
      <c r="C50" s="11" t="s">
        <v>1</v>
      </c>
      <c r="D50" s="14">
        <v>109</v>
      </c>
    </row>
    <row r="51" spans="1:4">
      <c r="A51" s="11">
        <v>2020</v>
      </c>
      <c r="B51" s="11" t="s">
        <v>8</v>
      </c>
      <c r="C51" s="11" t="s">
        <v>2</v>
      </c>
      <c r="D51" s="14">
        <v>99</v>
      </c>
    </row>
    <row r="52" spans="1:4">
      <c r="A52" s="11">
        <v>2020</v>
      </c>
      <c r="B52" s="11" t="s">
        <v>8</v>
      </c>
      <c r="C52" s="11" t="s">
        <v>3</v>
      </c>
      <c r="D52" s="14">
        <v>79</v>
      </c>
    </row>
    <row r="53" spans="1:4">
      <c r="A53" s="11">
        <v>2020</v>
      </c>
      <c r="B53" s="11" t="s">
        <v>9</v>
      </c>
      <c r="C53" s="11" t="s">
        <v>1</v>
      </c>
      <c r="D53" s="14">
        <v>0</v>
      </c>
    </row>
    <row r="54" spans="1:4">
      <c r="A54" s="11">
        <v>2020</v>
      </c>
      <c r="B54" s="11" t="s">
        <v>9</v>
      </c>
      <c r="C54" s="11" t="s">
        <v>2</v>
      </c>
      <c r="D54" s="14">
        <v>0</v>
      </c>
    </row>
    <row r="55" spans="1:4">
      <c r="A55" s="11">
        <v>2022</v>
      </c>
      <c r="B55" s="11" t="s">
        <v>11</v>
      </c>
      <c r="C55" s="11" t="s">
        <v>1</v>
      </c>
      <c r="D55" s="11">
        <v>0</v>
      </c>
    </row>
    <row r="56" spans="1:4">
      <c r="A56" s="11">
        <v>2022</v>
      </c>
      <c r="B56" s="11" t="s">
        <v>11</v>
      </c>
      <c r="C56" s="11" t="s">
        <v>2</v>
      </c>
      <c r="D56" s="11">
        <v>81601.528000000006</v>
      </c>
    </row>
    <row r="57" spans="1:4">
      <c r="A57" s="11">
        <v>2022</v>
      </c>
      <c r="B57" s="11" t="s">
        <v>11</v>
      </c>
      <c r="C57" s="11" t="s">
        <v>3</v>
      </c>
      <c r="D57" s="11">
        <v>82500</v>
      </c>
    </row>
    <row r="58" spans="1:4">
      <c r="A58" s="11">
        <v>2022</v>
      </c>
      <c r="B58" s="11" t="s">
        <v>12</v>
      </c>
      <c r="C58" s="11" t="s">
        <v>1</v>
      </c>
      <c r="D58" s="11">
        <v>0</v>
      </c>
    </row>
    <row r="59" spans="1:4">
      <c r="A59" s="11">
        <v>2022</v>
      </c>
      <c r="B59" s="11" t="s">
        <v>12</v>
      </c>
      <c r="C59" s="11" t="s">
        <v>2</v>
      </c>
      <c r="D59" s="15">
        <v>106535</v>
      </c>
    </row>
    <row r="60" spans="1:4">
      <c r="A60" s="11">
        <v>2022</v>
      </c>
      <c r="B60" s="11" t="s">
        <v>12</v>
      </c>
      <c r="C60" s="11" t="s">
        <v>3</v>
      </c>
      <c r="D60" s="11">
        <v>55000</v>
      </c>
    </row>
    <row r="61" spans="1:4">
      <c r="A61" s="11">
        <v>2022</v>
      </c>
      <c r="B61" s="16" t="s">
        <v>13</v>
      </c>
      <c r="C61" s="11" t="s">
        <v>1</v>
      </c>
      <c r="D61" s="11">
        <v>0</v>
      </c>
    </row>
    <row r="62" spans="1:4">
      <c r="A62" s="11">
        <v>2022</v>
      </c>
      <c r="B62" s="11" t="s">
        <v>13</v>
      </c>
      <c r="C62" s="11" t="s">
        <v>2</v>
      </c>
      <c r="D62" s="11">
        <v>133051.5</v>
      </c>
    </row>
    <row r="63" spans="1:4">
      <c r="A63" s="11">
        <v>2022</v>
      </c>
      <c r="B63" s="11" t="s">
        <v>13</v>
      </c>
      <c r="C63" s="11" t="s">
        <v>3</v>
      </c>
      <c r="D63" s="11">
        <v>27500</v>
      </c>
    </row>
    <row r="64" spans="1:4">
      <c r="A64" s="11">
        <v>2022</v>
      </c>
      <c r="B64" s="11" t="s">
        <v>14</v>
      </c>
      <c r="C64" s="11" t="s">
        <v>1</v>
      </c>
      <c r="D64" s="11">
        <v>0</v>
      </c>
    </row>
    <row r="65" spans="1:4">
      <c r="A65" s="11">
        <v>2022</v>
      </c>
      <c r="B65" s="11" t="s">
        <v>14</v>
      </c>
      <c r="C65" s="11" t="s">
        <v>2</v>
      </c>
      <c r="D65" s="11">
        <v>81258</v>
      </c>
    </row>
    <row r="66" spans="1:4">
      <c r="A66" s="11">
        <v>2022</v>
      </c>
      <c r="B66" s="11" t="s">
        <v>14</v>
      </c>
      <c r="C66" s="11" t="s">
        <v>3</v>
      </c>
      <c r="D66" s="11">
        <v>54261</v>
      </c>
    </row>
    <row r="67" spans="1:4">
      <c r="A67" s="11">
        <v>2022</v>
      </c>
      <c r="B67" s="11" t="s">
        <v>18</v>
      </c>
      <c r="C67" s="11" t="s">
        <v>1</v>
      </c>
      <c r="D67" s="11">
        <v>136068</v>
      </c>
    </row>
    <row r="68" spans="1:4">
      <c r="A68" s="11">
        <v>2022</v>
      </c>
      <c r="B68" s="11" t="s">
        <v>18</v>
      </c>
      <c r="C68" s="11" t="s">
        <v>2</v>
      </c>
      <c r="D68" s="11">
        <v>109998.90399999999</v>
      </c>
    </row>
    <row r="69" spans="1:4">
      <c r="A69" s="11">
        <v>2022</v>
      </c>
      <c r="B69" s="11" t="s">
        <v>18</v>
      </c>
      <c r="C69" s="11" t="s">
        <v>3</v>
      </c>
      <c r="D69" s="11">
        <v>52417</v>
      </c>
    </row>
    <row r="70" spans="1:4">
      <c r="A70" s="11"/>
      <c r="B70" s="11"/>
      <c r="C70" s="11"/>
      <c r="D70" s="11"/>
    </row>
    <row r="71" spans="1:4">
      <c r="A71" s="11"/>
      <c r="B71" s="11"/>
      <c r="C71" s="11"/>
      <c r="D71" s="11"/>
    </row>
    <row r="72" spans="1:4">
      <c r="A72" s="11"/>
      <c r="B72" s="11"/>
      <c r="C72" s="11"/>
      <c r="D72" s="11"/>
    </row>
    <row r="73" spans="1:4">
      <c r="A73" s="11"/>
      <c r="B73" s="11"/>
      <c r="C73" s="11"/>
      <c r="D73" s="11"/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mounira.btach</dc:creator>
  <cp:lastModifiedBy>Nechaat</cp:lastModifiedBy>
  <cp:lastPrinted>2019-05-22T09:27:14Z</cp:lastPrinted>
  <dcterms:created xsi:type="dcterms:W3CDTF">2019-01-07T13:20:39Z</dcterms:created>
  <dcterms:modified xsi:type="dcterms:W3CDTF">2023-10-23T10:27:07Z</dcterms:modified>
</cp:coreProperties>
</file>